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vetli listesi" state="visible" r:id="rId4"/>
    <sheet sheetId="2" name="Özet" state="visible" r:id="rId5"/>
    <sheet sheetId="3" name="Nasıl kullanılır" state="visible" r:id="rId6"/>
    <sheet sheetId="4" name="Örnek" state="visible" r:id="rId7"/>
  </sheets>
  <calcPr calcId="171027" fullCalcOnLoad="1"/>
</workbook>
</file>

<file path=xl/sharedStrings.xml><?xml version="1.0" encoding="utf-8"?>
<sst xmlns="http://schemas.openxmlformats.org/spreadsheetml/2006/main" count="134" uniqueCount="82">
  <si>
    <t>Ad Soyad</t>
  </si>
  <si>
    <t>Kurum</t>
  </si>
  <si>
    <t>Unvan</t>
  </si>
  <si>
    <t>E-posta</t>
  </si>
  <si>
    <t>Telefon</t>
  </si>
  <si>
    <t>Kategori</t>
  </si>
  <si>
    <t>Durum</t>
  </si>
  <si>
    <t>Uyruk</t>
  </si>
  <si>
    <t>Varış Tipi</t>
  </si>
  <si>
    <t>Uçuş No</t>
  </si>
  <si>
    <t>Varış Tarihi</t>
  </si>
  <si>
    <t>Varış Saati</t>
  </si>
  <si>
    <t>Varış Transferi</t>
  </si>
  <si>
    <t>Otel</t>
  </si>
  <si>
    <t>Oda Tipi</t>
  </si>
  <si>
    <t>Oda Arkadaşı</t>
  </si>
  <si>
    <t>Giriş Tarihi</t>
  </si>
  <si>
    <t>Çıkış Tarihi</t>
  </si>
  <si>
    <t>Dönüş Tipi</t>
  </si>
  <si>
    <t>Dönüş Uçuş No</t>
  </si>
  <si>
    <t>Dönüş Tarihi</t>
  </si>
  <si>
    <t>Dönüş Saati</t>
  </si>
  <si>
    <t>Dönüş Transferi</t>
  </si>
  <si>
    <t>Diyet</t>
  </si>
  <si>
    <t>Özel Gereksinimler</t>
  </si>
  <si>
    <t>Notlar</t>
  </si>
  <si>
    <t>Toplam davetli</t>
  </si>
  <si>
    <t>Duruma göre</t>
  </si>
  <si>
    <t>Davet edildi</t>
  </si>
  <si>
    <t>Onayladı</t>
  </si>
  <si>
    <t>Reddetti</t>
  </si>
  <si>
    <t>İptal</t>
  </si>
  <si>
    <t>Kategoriye göre</t>
  </si>
  <si>
    <t>Katılımcı</t>
  </si>
  <si>
    <t>Konuşmacı</t>
  </si>
  <si>
    <t>VIP</t>
  </si>
  <si>
    <t>Ekip</t>
  </si>
  <si>
    <t>Basın</t>
  </si>
  <si>
    <t>Gün gün varış</t>
  </si>
  <si>
    <t>İlk varış gününden itibaren 10 gün. Transfer sütunu "Evet" olanları sayar.</t>
  </si>
  <si>
    <t>Gün</t>
  </si>
  <si>
    <t>Varan kişi</t>
  </si>
  <si>
    <t>Transfer isteyen</t>
  </si>
  <si>
    <t>Nasıl kullanılır</t>
  </si>
  <si>
    <t>Bu dosya ne işe yarar?</t>
  </si>
  <si>
    <t>Kurumsal bir etkinliğin davetli (katılımcı) listesi: her satır bir kişi. Kimin davet edildiğini, kimin onayladığını, kimin ne zaman geldiğini ve nerede kaldığını tek yerde tutar.</t>
  </si>
  <si>
    <t>İlk sayfa, ilk satır</t>
  </si>
  <si>
    <t>Başlıklar ilk sayfanın ilk satırındadır. Sütun adlarını değiştirmeyin ve üstüne başlık satırı eklemeyin; liste başka bir sisteme aktarılırken başlıklar buradan okunur.</t>
  </si>
  <si>
    <t>Kimlikte veya pasaportta yazdığı gibi. Otel, havayolu ve kayıt masası aynı ismi arar.</t>
  </si>
  <si>
    <t>Davet edildi → Onayladı veya Reddetti. Sonradan vazgeçen için İptal. Özet sayfası bu sütunu sayar.</t>
  </si>
  <si>
    <t>Varış ve dönüş</t>
  </si>
  <si>
    <t>Uçuş numarası, tarih ve saat. Saat yerel saattir (varılan şehrin saati). Transfer sütunu, havalimanında araç gerekip gerekmediğini söyler.</t>
  </si>
  <si>
    <t>Konaklama</t>
  </si>
  <si>
    <t>Otel, oda tipi, oda arkadaşı, giriş ve çıkış tarihi. Oda arkadaşı sütununa aynı odada kalacak kişinin adını, listede yazdığı gibi yazın.</t>
  </si>
  <si>
    <t>Özet sayfası</t>
  </si>
  <si>
    <t>Toplam davetli, durum ve kategori dağılımı, ilk varış gününden itibaren gün gün varan kişi ve transfer isteyen sayısı. Formüllerle kendiliğinden dolar.</t>
  </si>
  <si>
    <t>Kişisel veriler</t>
  </si>
  <si>
    <t>Yalnızca etkinlik için gereken bilgiyi toplayın. Pasaport numarası gibi bilgileri bu dosyada tutmayın ve listeyi e-postayla dolaştırmak yerine paylaşılan tek bir kopya üzerinden çalışın.</t>
  </si>
  <si>
    <t>EventProgrammer</t>
  </si>
  <si>
    <t>Bu dosyayı EventProgrammer’da Toplu Misafir İçe Aktarma ekranına yükleyebilirsiniz: başlıklar otomatik eşleşir, siz yalnızca kontrol edersiniz. Etkinlikte açık olmayan alanların sütunları atlanır. eventprogrammer.com/tr</t>
  </si>
  <si>
    <t>Deniz Aksoy</t>
  </si>
  <si>
    <t>Örnek A.Ş.</t>
  </si>
  <si>
    <t>Satış Müdürü</t>
  </si>
  <si>
    <t>deniz.aksoy@example.com</t>
  </si>
  <si>
    <t>TR</t>
  </si>
  <si>
    <t>Uçuş</t>
  </si>
  <si>
    <t>TK2410</t>
  </si>
  <si>
    <t>Evet</t>
  </si>
  <si>
    <t>Otel A</t>
  </si>
  <si>
    <t>Single</t>
  </si>
  <si>
    <t>TK2415</t>
  </si>
  <si>
    <t>Can Demir</t>
  </si>
  <si>
    <t>Bölge Müdürü</t>
  </si>
  <si>
    <t>PC2012</t>
  </si>
  <si>
    <t>Twin</t>
  </si>
  <si>
    <t>Ece Yalçın</t>
  </si>
  <si>
    <t>Vejetaryen</t>
  </si>
  <si>
    <t>Araba</t>
  </si>
  <si>
    <t>Hayır</t>
  </si>
  <si>
    <t>Selin Akın</t>
  </si>
  <si>
    <t>Başka Ltd.</t>
  </si>
  <si>
    <t>Asistanı üzerinden iletişim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</si>
</sst>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hh:mm"/>
  </numFmts>
  <fonts count="6" x14ac:knownFonts="1">
    <font>
      <color theme="1"/>
      <family val="2"/>
      <scheme val="minor"/>
      <sz val="11"/>
      <name val="Calibri"/>
    </font>
    <font>
      <b/>
      <color rgb="FFF2EEE6"/>
    </font>
    <font>
      <b/>
    </font>
    <font>
      <b/>
      <sz val="14"/>
    </font>
    <font>
      <i/>
      <color rgb="FF5B5E66"/>
    </font>
    <font>
      <b/>
      <sz val="16"/>
    </font>
  </fonts>
  <fills count="4">
    <fill>
      <patternFill patternType="none"/>
    </fill>
    <fill>
      <patternFill patternType="gray125"/>
    </fill>
    <fill>
      <patternFill patternType="solid">
        <fgColor rgb="FF0B0E13"/>
      </patternFill>
    </fill>
    <fill>
      <patternFill patternType="solid">
        <fgColor rgb="FFF8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5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E13"/>
  </sheetPr>
  <dimension ref="A1:Z3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0" customWidth="1"/>
    <col min="4" max="4" width="26" customWidth="1"/>
    <col min="5" max="5" width="16" customWidth="1"/>
    <col min="6" max="6" width="14" customWidth="1"/>
    <col min="7" max="7" width="15" customWidth="1"/>
    <col min="8" max="8" width="12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20" customWidth="1"/>
    <col min="15" max="15" width="12" customWidth="1"/>
    <col min="16" max="16" width="22" customWidth="1"/>
    <col min="17" max="19" width="13" customWidth="1"/>
    <col min="20" max="20" width="14" customWidth="1"/>
    <col min="21" max="21" width="13" customWidth="1"/>
    <col min="22" max="22" width="11" customWidth="1"/>
    <col min="23" max="23" width="13" customWidth="1"/>
    <col min="24" max="24" width="18" customWidth="1"/>
    <col min="25" max="25" width="22" customWidth="1"/>
    <col min="26" max="26" width="28" customWidth="1"/>
  </cols>
  <sheetData>
    <row r="1" ht="32" customHeight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K2" s="2"/>
      <c r="L2" s="3"/>
      <c r="Q2" s="2"/>
      <c r="R2" s="2"/>
      <c r="U2" s="2"/>
      <c r="V2" s="3"/>
    </row>
    <row r="3" spans="1:2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6"/>
      <c r="M3" s="4"/>
      <c r="N3" s="4"/>
      <c r="O3" s="4"/>
      <c r="P3" s="4"/>
      <c r="Q3" s="5"/>
      <c r="R3" s="5"/>
      <c r="S3" s="4"/>
      <c r="T3" s="4"/>
      <c r="U3" s="5"/>
      <c r="V3" s="6"/>
      <c r="W3" s="4"/>
      <c r="X3" s="4"/>
      <c r="Y3" s="4"/>
      <c r="Z3" s="4"/>
    </row>
    <row r="4" spans="1:26" x14ac:dyDescent="0.25">
      <c r="K4" s="2"/>
      <c r="L4" s="3"/>
      <c r="Q4" s="2"/>
      <c r="R4" s="2"/>
      <c r="U4" s="2"/>
      <c r="V4" s="3"/>
    </row>
    <row r="5" spans="1:2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6"/>
      <c r="M5" s="4"/>
      <c r="N5" s="4"/>
      <c r="O5" s="4"/>
      <c r="P5" s="4"/>
      <c r="Q5" s="5"/>
      <c r="R5" s="5"/>
      <c r="S5" s="4"/>
      <c r="T5" s="4"/>
      <c r="U5" s="5"/>
      <c r="V5" s="6"/>
      <c r="W5" s="4"/>
      <c r="X5" s="4"/>
      <c r="Y5" s="4"/>
      <c r="Z5" s="4"/>
    </row>
    <row r="6" spans="1:26" x14ac:dyDescent="0.25">
      <c r="K6" s="2"/>
      <c r="L6" s="3"/>
      <c r="Q6" s="2"/>
      <c r="R6" s="2"/>
      <c r="U6" s="2"/>
      <c r="V6" s="3"/>
    </row>
    <row r="7" spans="1:26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5"/>
      <c r="L7" s="6"/>
      <c r="M7" s="4"/>
      <c r="N7" s="4"/>
      <c r="O7" s="4"/>
      <c r="P7" s="4"/>
      <c r="Q7" s="5"/>
      <c r="R7" s="5"/>
      <c r="S7" s="4"/>
      <c r="T7" s="4"/>
      <c r="U7" s="5"/>
      <c r="V7" s="6"/>
      <c r="W7" s="4"/>
      <c r="X7" s="4"/>
      <c r="Y7" s="4"/>
      <c r="Z7" s="4"/>
    </row>
    <row r="8" spans="1:26" x14ac:dyDescent="0.25">
      <c r="K8" s="2"/>
      <c r="L8" s="3"/>
      <c r="Q8" s="2"/>
      <c r="R8" s="2"/>
      <c r="U8" s="2"/>
      <c r="V8" s="3"/>
    </row>
    <row r="9" spans="1:2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5"/>
      <c r="L9" s="6"/>
      <c r="M9" s="4"/>
      <c r="N9" s="4"/>
      <c r="O9" s="4"/>
      <c r="P9" s="4"/>
      <c r="Q9" s="5"/>
      <c r="R9" s="5"/>
      <c r="S9" s="4"/>
      <c r="T9" s="4"/>
      <c r="U9" s="5"/>
      <c r="V9" s="6"/>
      <c r="W9" s="4"/>
      <c r="X9" s="4"/>
      <c r="Y9" s="4"/>
      <c r="Z9" s="4"/>
    </row>
    <row r="10" spans="1:26" x14ac:dyDescent="0.25">
      <c r="K10" s="2"/>
      <c r="L10" s="3"/>
      <c r="Q10" s="2"/>
      <c r="R10" s="2"/>
      <c r="U10" s="2"/>
      <c r="V10" s="3"/>
    </row>
    <row r="11" spans="1:2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5"/>
      <c r="L11" s="6"/>
      <c r="M11" s="4"/>
      <c r="N11" s="4"/>
      <c r="O11" s="4"/>
      <c r="P11" s="4"/>
      <c r="Q11" s="5"/>
      <c r="R11" s="5"/>
      <c r="S11" s="4"/>
      <c r="T11" s="4"/>
      <c r="U11" s="5"/>
      <c r="V11" s="6"/>
      <c r="W11" s="4"/>
      <c r="X11" s="4"/>
      <c r="Y11" s="4"/>
      <c r="Z11" s="4"/>
    </row>
    <row r="12" spans="1:26" x14ac:dyDescent="0.25">
      <c r="K12" s="2"/>
      <c r="L12" s="3"/>
      <c r="Q12" s="2"/>
      <c r="R12" s="2"/>
      <c r="U12" s="2"/>
      <c r="V12" s="3"/>
    </row>
    <row r="13" spans="1:2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5"/>
      <c r="L13" s="6"/>
      <c r="M13" s="4"/>
      <c r="N13" s="4"/>
      <c r="O13" s="4"/>
      <c r="P13" s="4"/>
      <c r="Q13" s="5"/>
      <c r="R13" s="5"/>
      <c r="S13" s="4"/>
      <c r="T13" s="4"/>
      <c r="U13" s="5"/>
      <c r="V13" s="6"/>
      <c r="W13" s="4"/>
      <c r="X13" s="4"/>
      <c r="Y13" s="4"/>
      <c r="Z13" s="4"/>
    </row>
    <row r="14" spans="1:26" x14ac:dyDescent="0.25">
      <c r="K14" s="2"/>
      <c r="L14" s="3"/>
      <c r="Q14" s="2"/>
      <c r="R14" s="2"/>
      <c r="U14" s="2"/>
      <c r="V14" s="3"/>
    </row>
    <row r="15" spans="1:2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5"/>
      <c r="L15" s="6"/>
      <c r="M15" s="4"/>
      <c r="N15" s="4"/>
      <c r="O15" s="4"/>
      <c r="P15" s="4"/>
      <c r="Q15" s="5"/>
      <c r="R15" s="5"/>
      <c r="S15" s="4"/>
      <c r="T15" s="4"/>
      <c r="U15" s="5"/>
      <c r="V15" s="6"/>
      <c r="W15" s="4"/>
      <c r="X15" s="4"/>
      <c r="Y15" s="4"/>
      <c r="Z15" s="4"/>
    </row>
    <row r="16" spans="1:26" x14ac:dyDescent="0.25">
      <c r="K16" s="2"/>
      <c r="L16" s="3"/>
      <c r="Q16" s="2"/>
      <c r="R16" s="2"/>
      <c r="U16" s="2"/>
      <c r="V16" s="3"/>
    </row>
    <row r="17" spans="1:2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5"/>
      <c r="L17" s="6"/>
      <c r="M17" s="4"/>
      <c r="N17" s="4"/>
      <c r="O17" s="4"/>
      <c r="P17" s="4"/>
      <c r="Q17" s="5"/>
      <c r="R17" s="5"/>
      <c r="S17" s="4"/>
      <c r="T17" s="4"/>
      <c r="U17" s="5"/>
      <c r="V17" s="6"/>
      <c r="W17" s="4"/>
      <c r="X17" s="4"/>
      <c r="Y17" s="4"/>
      <c r="Z17" s="4"/>
    </row>
    <row r="18" spans="1:26" x14ac:dyDescent="0.25">
      <c r="K18" s="2"/>
      <c r="L18" s="3"/>
      <c r="Q18" s="2"/>
      <c r="R18" s="2"/>
      <c r="U18" s="2"/>
      <c r="V18" s="3"/>
    </row>
    <row r="19" spans="1:2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5"/>
      <c r="L19" s="6"/>
      <c r="M19" s="4"/>
      <c r="N19" s="4"/>
      <c r="O19" s="4"/>
      <c r="P19" s="4"/>
      <c r="Q19" s="5"/>
      <c r="R19" s="5"/>
      <c r="S19" s="4"/>
      <c r="T19" s="4"/>
      <c r="U19" s="5"/>
      <c r="V19" s="6"/>
      <c r="W19" s="4"/>
      <c r="X19" s="4"/>
      <c r="Y19" s="4"/>
      <c r="Z19" s="4"/>
    </row>
    <row r="20" spans="1:26" x14ac:dyDescent="0.25">
      <c r="K20" s="2"/>
      <c r="L20" s="3"/>
      <c r="Q20" s="2"/>
      <c r="R20" s="2"/>
      <c r="U20" s="2"/>
      <c r="V20" s="3"/>
    </row>
    <row r="21" spans="1:2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5"/>
      <c r="L21" s="6"/>
      <c r="M21" s="4"/>
      <c r="N21" s="4"/>
      <c r="O21" s="4"/>
      <c r="P21" s="4"/>
      <c r="Q21" s="5"/>
      <c r="R21" s="5"/>
      <c r="S21" s="4"/>
      <c r="T21" s="4"/>
      <c r="U21" s="5"/>
      <c r="V21" s="6"/>
      <c r="W21" s="4"/>
      <c r="X21" s="4"/>
      <c r="Y21" s="4"/>
      <c r="Z21" s="4"/>
    </row>
    <row r="22" spans="1:26" x14ac:dyDescent="0.25">
      <c r="K22" s="2"/>
      <c r="L22" s="3"/>
      <c r="Q22" s="2"/>
      <c r="R22" s="2"/>
      <c r="U22" s="2"/>
      <c r="V22" s="3"/>
    </row>
    <row r="23" spans="1:2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5"/>
      <c r="L23" s="6"/>
      <c r="M23" s="4"/>
      <c r="N23" s="4"/>
      <c r="O23" s="4"/>
      <c r="P23" s="4"/>
      <c r="Q23" s="5"/>
      <c r="R23" s="5"/>
      <c r="S23" s="4"/>
      <c r="T23" s="4"/>
      <c r="U23" s="5"/>
      <c r="V23" s="6"/>
      <c r="W23" s="4"/>
      <c r="X23" s="4"/>
      <c r="Y23" s="4"/>
      <c r="Z23" s="4"/>
    </row>
    <row r="24" spans="1:26" x14ac:dyDescent="0.25">
      <c r="K24" s="2"/>
      <c r="L24" s="3"/>
      <c r="Q24" s="2"/>
      <c r="R24" s="2"/>
      <c r="U24" s="2"/>
      <c r="V24" s="3"/>
    </row>
    <row r="25" spans="1:2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5"/>
      <c r="L25" s="6"/>
      <c r="M25" s="4"/>
      <c r="N25" s="4"/>
      <c r="O25" s="4"/>
      <c r="P25" s="4"/>
      <c r="Q25" s="5"/>
      <c r="R25" s="5"/>
      <c r="S25" s="4"/>
      <c r="T25" s="4"/>
      <c r="U25" s="5"/>
      <c r="V25" s="6"/>
      <c r="W25" s="4"/>
      <c r="X25" s="4"/>
      <c r="Y25" s="4"/>
      <c r="Z25" s="4"/>
    </row>
    <row r="26" spans="1:26" x14ac:dyDescent="0.25">
      <c r="K26" s="2"/>
      <c r="L26" s="3"/>
      <c r="Q26" s="2"/>
      <c r="R26" s="2"/>
      <c r="U26" s="2"/>
      <c r="V26" s="3"/>
    </row>
    <row r="27" spans="1:2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5"/>
      <c r="L27" s="6"/>
      <c r="M27" s="4"/>
      <c r="N27" s="4"/>
      <c r="O27" s="4"/>
      <c r="P27" s="4"/>
      <c r="Q27" s="5"/>
      <c r="R27" s="5"/>
      <c r="S27" s="4"/>
      <c r="T27" s="4"/>
      <c r="U27" s="5"/>
      <c r="V27" s="6"/>
      <c r="W27" s="4"/>
      <c r="X27" s="4"/>
      <c r="Y27" s="4"/>
      <c r="Z27" s="4"/>
    </row>
    <row r="28" spans="1:26" x14ac:dyDescent="0.25">
      <c r="K28" s="2"/>
      <c r="L28" s="3"/>
      <c r="Q28" s="2"/>
      <c r="R28" s="2"/>
      <c r="U28" s="2"/>
      <c r="V28" s="3"/>
    </row>
    <row r="29" spans="1:2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5"/>
      <c r="L29" s="6"/>
      <c r="M29" s="4"/>
      <c r="N29" s="4"/>
      <c r="O29" s="4"/>
      <c r="P29" s="4"/>
      <c r="Q29" s="5"/>
      <c r="R29" s="5"/>
      <c r="S29" s="4"/>
      <c r="T29" s="4"/>
      <c r="U29" s="5"/>
      <c r="V29" s="6"/>
      <c r="W29" s="4"/>
      <c r="X29" s="4"/>
      <c r="Y29" s="4"/>
      <c r="Z29" s="4"/>
    </row>
    <row r="30" spans="1:26" x14ac:dyDescent="0.25">
      <c r="K30" s="2"/>
      <c r="L30" s="3"/>
      <c r="Q30" s="2"/>
      <c r="R30" s="2"/>
      <c r="U30" s="2"/>
      <c r="V30" s="3"/>
    </row>
    <row r="31" spans="1:2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5"/>
      <c r="L31" s="6"/>
      <c r="M31" s="4"/>
      <c r="N31" s="4"/>
      <c r="O31" s="4"/>
      <c r="P31" s="4"/>
      <c r="Q31" s="5"/>
      <c r="R31" s="5"/>
      <c r="S31" s="4"/>
      <c r="T31" s="4"/>
      <c r="U31" s="5"/>
      <c r="V31" s="6"/>
      <c r="W31" s="4"/>
      <c r="X31" s="4"/>
      <c r="Y31" s="4"/>
      <c r="Z31" s="4"/>
    </row>
    <row r="32" spans="1:26" x14ac:dyDescent="0.25">
      <c r="K32" s="2"/>
      <c r="L32" s="3"/>
      <c r="Q32" s="2"/>
      <c r="R32" s="2"/>
      <c r="U32" s="2"/>
      <c r="V32" s="3"/>
    </row>
    <row r="33" spans="1:2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5"/>
      <c r="L33" s="6"/>
      <c r="M33" s="4"/>
      <c r="N33" s="4"/>
      <c r="O33" s="4"/>
      <c r="P33" s="4"/>
      <c r="Q33" s="5"/>
      <c r="R33" s="5"/>
      <c r="S33" s="4"/>
      <c r="T33" s="4"/>
      <c r="U33" s="5"/>
      <c r="V33" s="6"/>
      <c r="W33" s="4"/>
      <c r="X33" s="4"/>
      <c r="Y33" s="4"/>
      <c r="Z33" s="4"/>
    </row>
    <row r="34" spans="1:26" x14ac:dyDescent="0.25">
      <c r="K34" s="2"/>
      <c r="L34" s="3"/>
      <c r="Q34" s="2"/>
      <c r="R34" s="2"/>
      <c r="U34" s="2"/>
      <c r="V34" s="3"/>
    </row>
    <row r="35" spans="1:2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5"/>
      <c r="L35" s="6"/>
      <c r="M35" s="4"/>
      <c r="N35" s="4"/>
      <c r="O35" s="4"/>
      <c r="P35" s="4"/>
      <c r="Q35" s="5"/>
      <c r="R35" s="5"/>
      <c r="S35" s="4"/>
      <c r="T35" s="4"/>
      <c r="U35" s="5"/>
      <c r="V35" s="6"/>
      <c r="W35" s="4"/>
      <c r="X35" s="4"/>
      <c r="Y35" s="4"/>
      <c r="Z35" s="4"/>
    </row>
    <row r="36" spans="1:26" x14ac:dyDescent="0.25">
      <c r="K36" s="2"/>
      <c r="L36" s="3"/>
      <c r="Q36" s="2"/>
      <c r="R36" s="2"/>
      <c r="U36" s="2"/>
      <c r="V36" s="3"/>
    </row>
    <row r="37" spans="1:2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5"/>
      <c r="L37" s="6"/>
      <c r="M37" s="4"/>
      <c r="N37" s="4"/>
      <c r="O37" s="4"/>
      <c r="P37" s="4"/>
      <c r="Q37" s="5"/>
      <c r="R37" s="5"/>
      <c r="S37" s="4"/>
      <c r="T37" s="4"/>
      <c r="U37" s="5"/>
      <c r="V37" s="6"/>
      <c r="W37" s="4"/>
      <c r="X37" s="4"/>
      <c r="Y37" s="4"/>
      <c r="Z37" s="4"/>
    </row>
    <row r="38" spans="1:26" x14ac:dyDescent="0.25">
      <c r="K38" s="2"/>
      <c r="L38" s="3"/>
      <c r="Q38" s="2"/>
      <c r="R38" s="2"/>
      <c r="U38" s="2"/>
      <c r="V38" s="3"/>
    </row>
    <row r="39" spans="1:2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5"/>
      <c r="L39" s="6"/>
      <c r="M39" s="4"/>
      <c r="N39" s="4"/>
      <c r="O39" s="4"/>
      <c r="P39" s="4"/>
      <c r="Q39" s="5"/>
      <c r="R39" s="5"/>
      <c r="S39" s="4"/>
      <c r="T39" s="4"/>
      <c r="U39" s="5"/>
      <c r="V39" s="6"/>
      <c r="W39" s="4"/>
      <c r="X39" s="4"/>
      <c r="Y39" s="4"/>
      <c r="Z39" s="4"/>
    </row>
    <row r="40" spans="1:26" x14ac:dyDescent="0.25">
      <c r="K40" s="2"/>
      <c r="L40" s="3"/>
      <c r="Q40" s="2"/>
      <c r="R40" s="2"/>
      <c r="U40" s="2"/>
      <c r="V40" s="3"/>
    </row>
    <row r="41" spans="1:2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5"/>
      <c r="L41" s="6"/>
      <c r="M41" s="4"/>
      <c r="N41" s="4"/>
      <c r="O41" s="4"/>
      <c r="P41" s="4"/>
      <c r="Q41" s="5"/>
      <c r="R41" s="5"/>
      <c r="S41" s="4"/>
      <c r="T41" s="4"/>
      <c r="U41" s="5"/>
      <c r="V41" s="6"/>
      <c r="W41" s="4"/>
      <c r="X41" s="4"/>
      <c r="Y41" s="4"/>
      <c r="Z41" s="4"/>
    </row>
    <row r="42" spans="1:26" x14ac:dyDescent="0.25">
      <c r="K42" s="2"/>
      <c r="L42" s="3"/>
      <c r="Q42" s="2"/>
      <c r="R42" s="2"/>
      <c r="U42" s="2"/>
      <c r="V42" s="3"/>
    </row>
    <row r="43" spans="1:2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5"/>
      <c r="L43" s="6"/>
      <c r="M43" s="4"/>
      <c r="N43" s="4"/>
      <c r="O43" s="4"/>
      <c r="P43" s="4"/>
      <c r="Q43" s="5"/>
      <c r="R43" s="5"/>
      <c r="S43" s="4"/>
      <c r="T43" s="4"/>
      <c r="U43" s="5"/>
      <c r="V43" s="6"/>
      <c r="W43" s="4"/>
      <c r="X43" s="4"/>
      <c r="Y43" s="4"/>
      <c r="Z43" s="4"/>
    </row>
    <row r="44" spans="1:26" x14ac:dyDescent="0.25">
      <c r="K44" s="2"/>
      <c r="L44" s="3"/>
      <c r="Q44" s="2"/>
      <c r="R44" s="2"/>
      <c r="U44" s="2"/>
      <c r="V44" s="3"/>
    </row>
    <row r="45" spans="1:2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5"/>
      <c r="L45" s="6"/>
      <c r="M45" s="4"/>
      <c r="N45" s="4"/>
      <c r="O45" s="4"/>
      <c r="P45" s="4"/>
      <c r="Q45" s="5"/>
      <c r="R45" s="5"/>
      <c r="S45" s="4"/>
      <c r="T45" s="4"/>
      <c r="U45" s="5"/>
      <c r="V45" s="6"/>
      <c r="W45" s="4"/>
      <c r="X45" s="4"/>
      <c r="Y45" s="4"/>
      <c r="Z45" s="4"/>
    </row>
    <row r="46" spans="1:26" x14ac:dyDescent="0.25">
      <c r="K46" s="2"/>
      <c r="L46" s="3"/>
      <c r="Q46" s="2"/>
      <c r="R46" s="2"/>
      <c r="U46" s="2"/>
      <c r="V46" s="3"/>
    </row>
    <row r="47" spans="1:2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5"/>
      <c r="L47" s="6"/>
      <c r="M47" s="4"/>
      <c r="N47" s="4"/>
      <c r="O47" s="4"/>
      <c r="P47" s="4"/>
      <c r="Q47" s="5"/>
      <c r="R47" s="5"/>
      <c r="S47" s="4"/>
      <c r="T47" s="4"/>
      <c r="U47" s="5"/>
      <c r="V47" s="6"/>
      <c r="W47" s="4"/>
      <c r="X47" s="4"/>
      <c r="Y47" s="4"/>
      <c r="Z47" s="4"/>
    </row>
    <row r="48" spans="1:26" x14ac:dyDescent="0.25">
      <c r="K48" s="2"/>
      <c r="L48" s="3"/>
      <c r="Q48" s="2"/>
      <c r="R48" s="2"/>
      <c r="U48" s="2"/>
      <c r="V48" s="3"/>
    </row>
    <row r="49" spans="1:2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5"/>
      <c r="L49" s="6"/>
      <c r="M49" s="4"/>
      <c r="N49" s="4"/>
      <c r="O49" s="4"/>
      <c r="P49" s="4"/>
      <c r="Q49" s="5"/>
      <c r="R49" s="5"/>
      <c r="S49" s="4"/>
      <c r="T49" s="4"/>
      <c r="U49" s="5"/>
      <c r="V49" s="6"/>
      <c r="W49" s="4"/>
      <c r="X49" s="4"/>
      <c r="Y49" s="4"/>
      <c r="Z49" s="4"/>
    </row>
    <row r="50" spans="1:26" x14ac:dyDescent="0.25">
      <c r="K50" s="2"/>
      <c r="L50" s="3"/>
      <c r="Q50" s="2"/>
      <c r="R50" s="2"/>
      <c r="U50" s="2"/>
      <c r="V50" s="3"/>
    </row>
    <row r="51" spans="1:2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5"/>
      <c r="L51" s="6"/>
      <c r="M51" s="4"/>
      <c r="N51" s="4"/>
      <c r="O51" s="4"/>
      <c r="P51" s="4"/>
      <c r="Q51" s="5"/>
      <c r="R51" s="5"/>
      <c r="S51" s="4"/>
      <c r="T51" s="4"/>
      <c r="U51" s="5"/>
      <c r="V51" s="6"/>
      <c r="W51" s="4"/>
      <c r="X51" s="4"/>
      <c r="Y51" s="4"/>
      <c r="Z51" s="4"/>
    </row>
    <row r="52" spans="1:26" x14ac:dyDescent="0.25">
      <c r="K52" s="2"/>
      <c r="L52" s="3"/>
      <c r="Q52" s="2"/>
      <c r="R52" s="2"/>
      <c r="U52" s="2"/>
      <c r="V52" s="3"/>
    </row>
    <row r="53" spans="1:2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5"/>
      <c r="L53" s="6"/>
      <c r="M53" s="4"/>
      <c r="N53" s="4"/>
      <c r="O53" s="4"/>
      <c r="P53" s="4"/>
      <c r="Q53" s="5"/>
      <c r="R53" s="5"/>
      <c r="S53" s="4"/>
      <c r="T53" s="4"/>
      <c r="U53" s="5"/>
      <c r="V53" s="6"/>
      <c r="W53" s="4"/>
      <c r="X53" s="4"/>
      <c r="Y53" s="4"/>
      <c r="Z53" s="4"/>
    </row>
    <row r="54" spans="1:26" x14ac:dyDescent="0.25">
      <c r="K54" s="2"/>
      <c r="L54" s="3"/>
      <c r="Q54" s="2"/>
      <c r="R54" s="2"/>
      <c r="U54" s="2"/>
      <c r="V54" s="3"/>
    </row>
    <row r="55" spans="1:2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5"/>
      <c r="L55" s="6"/>
      <c r="M55" s="4"/>
      <c r="N55" s="4"/>
      <c r="O55" s="4"/>
      <c r="P55" s="4"/>
      <c r="Q55" s="5"/>
      <c r="R55" s="5"/>
      <c r="S55" s="4"/>
      <c r="T55" s="4"/>
      <c r="U55" s="5"/>
      <c r="V55" s="6"/>
      <c r="W55" s="4"/>
      <c r="X55" s="4"/>
      <c r="Y55" s="4"/>
      <c r="Z55" s="4"/>
    </row>
    <row r="56" spans="1:26" x14ac:dyDescent="0.25">
      <c r="K56" s="2"/>
      <c r="L56" s="3"/>
      <c r="Q56" s="2"/>
      <c r="R56" s="2"/>
      <c r="U56" s="2"/>
      <c r="V56" s="3"/>
    </row>
    <row r="57" spans="1:2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5"/>
      <c r="L57" s="6"/>
      <c r="M57" s="4"/>
      <c r="N57" s="4"/>
      <c r="O57" s="4"/>
      <c r="P57" s="4"/>
      <c r="Q57" s="5"/>
      <c r="R57" s="5"/>
      <c r="S57" s="4"/>
      <c r="T57" s="4"/>
      <c r="U57" s="5"/>
      <c r="V57" s="6"/>
      <c r="W57" s="4"/>
      <c r="X57" s="4"/>
      <c r="Y57" s="4"/>
      <c r="Z57" s="4"/>
    </row>
    <row r="58" spans="1:26" x14ac:dyDescent="0.25">
      <c r="K58" s="2"/>
      <c r="L58" s="3"/>
      <c r="Q58" s="2"/>
      <c r="R58" s="2"/>
      <c r="U58" s="2"/>
      <c r="V58" s="3"/>
    </row>
    <row r="59" spans="1:2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5"/>
      <c r="L59" s="6"/>
      <c r="M59" s="4"/>
      <c r="N59" s="4"/>
      <c r="O59" s="4"/>
      <c r="P59" s="4"/>
      <c r="Q59" s="5"/>
      <c r="R59" s="5"/>
      <c r="S59" s="4"/>
      <c r="T59" s="4"/>
      <c r="U59" s="5"/>
      <c r="V59" s="6"/>
      <c r="W59" s="4"/>
      <c r="X59" s="4"/>
      <c r="Y59" s="4"/>
      <c r="Z59" s="4"/>
    </row>
    <row r="60" spans="1:26" x14ac:dyDescent="0.25">
      <c r="K60" s="2"/>
      <c r="L60" s="3"/>
      <c r="Q60" s="2"/>
      <c r="R60" s="2"/>
      <c r="U60" s="2"/>
      <c r="V60" s="3"/>
    </row>
    <row r="61" spans="1:2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5"/>
      <c r="L61" s="6"/>
      <c r="M61" s="4"/>
      <c r="N61" s="4"/>
      <c r="O61" s="4"/>
      <c r="P61" s="4"/>
      <c r="Q61" s="5"/>
      <c r="R61" s="5"/>
      <c r="S61" s="4"/>
      <c r="T61" s="4"/>
      <c r="U61" s="5"/>
      <c r="V61" s="6"/>
      <c r="W61" s="4"/>
      <c r="X61" s="4"/>
      <c r="Y61" s="4"/>
      <c r="Z61" s="4"/>
    </row>
    <row r="62" spans="1:26" x14ac:dyDescent="0.25">
      <c r="K62" s="2"/>
      <c r="L62" s="3"/>
      <c r="Q62" s="2"/>
      <c r="R62" s="2"/>
      <c r="U62" s="2"/>
      <c r="V62" s="3"/>
    </row>
    <row r="63" spans="1:2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5"/>
      <c r="L63" s="6"/>
      <c r="M63" s="4"/>
      <c r="N63" s="4"/>
      <c r="O63" s="4"/>
      <c r="P63" s="4"/>
      <c r="Q63" s="5"/>
      <c r="R63" s="5"/>
      <c r="S63" s="4"/>
      <c r="T63" s="4"/>
      <c r="U63" s="5"/>
      <c r="V63" s="6"/>
      <c r="W63" s="4"/>
      <c r="X63" s="4"/>
      <c r="Y63" s="4"/>
      <c r="Z63" s="4"/>
    </row>
    <row r="64" spans="1:26" x14ac:dyDescent="0.25">
      <c r="K64" s="2"/>
      <c r="L64" s="3"/>
      <c r="Q64" s="2"/>
      <c r="R64" s="2"/>
      <c r="U64" s="2"/>
      <c r="V64" s="3"/>
    </row>
    <row r="65" spans="1:2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5"/>
      <c r="L65" s="6"/>
      <c r="M65" s="4"/>
      <c r="N65" s="4"/>
      <c r="O65" s="4"/>
      <c r="P65" s="4"/>
      <c r="Q65" s="5"/>
      <c r="R65" s="5"/>
      <c r="S65" s="4"/>
      <c r="T65" s="4"/>
      <c r="U65" s="5"/>
      <c r="V65" s="6"/>
      <c r="W65" s="4"/>
      <c r="X65" s="4"/>
      <c r="Y65" s="4"/>
      <c r="Z65" s="4"/>
    </row>
    <row r="66" spans="1:26" x14ac:dyDescent="0.25">
      <c r="K66" s="2"/>
      <c r="L66" s="3"/>
      <c r="Q66" s="2"/>
      <c r="R66" s="2"/>
      <c r="U66" s="2"/>
      <c r="V66" s="3"/>
    </row>
    <row r="67" spans="1:2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5"/>
      <c r="L67" s="6"/>
      <c r="M67" s="4"/>
      <c r="N67" s="4"/>
      <c r="O67" s="4"/>
      <c r="P67" s="4"/>
      <c r="Q67" s="5"/>
      <c r="R67" s="5"/>
      <c r="S67" s="4"/>
      <c r="T67" s="4"/>
      <c r="U67" s="5"/>
      <c r="V67" s="6"/>
      <c r="W67" s="4"/>
      <c r="X67" s="4"/>
      <c r="Y67" s="4"/>
      <c r="Z67" s="4"/>
    </row>
    <row r="68" spans="1:26" x14ac:dyDescent="0.25">
      <c r="K68" s="2"/>
      <c r="L68" s="3"/>
      <c r="Q68" s="2"/>
      <c r="R68" s="2"/>
      <c r="U68" s="2"/>
      <c r="V68" s="3"/>
    </row>
    <row r="69" spans="1:2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5"/>
      <c r="L69" s="6"/>
      <c r="M69" s="4"/>
      <c r="N69" s="4"/>
      <c r="O69" s="4"/>
      <c r="P69" s="4"/>
      <c r="Q69" s="5"/>
      <c r="R69" s="5"/>
      <c r="S69" s="4"/>
      <c r="T69" s="4"/>
      <c r="U69" s="5"/>
      <c r="V69" s="6"/>
      <c r="W69" s="4"/>
      <c r="X69" s="4"/>
      <c r="Y69" s="4"/>
      <c r="Z69" s="4"/>
    </row>
    <row r="70" spans="1:26" x14ac:dyDescent="0.25">
      <c r="K70" s="2"/>
      <c r="L70" s="3"/>
      <c r="Q70" s="2"/>
      <c r="R70" s="2"/>
      <c r="U70" s="2"/>
      <c r="V70" s="3"/>
    </row>
    <row r="71" spans="1:2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5"/>
      <c r="L71" s="6"/>
      <c r="M71" s="4"/>
      <c r="N71" s="4"/>
      <c r="O71" s="4"/>
      <c r="P71" s="4"/>
      <c r="Q71" s="5"/>
      <c r="R71" s="5"/>
      <c r="S71" s="4"/>
      <c r="T71" s="4"/>
      <c r="U71" s="5"/>
      <c r="V71" s="6"/>
      <c r="W71" s="4"/>
      <c r="X71" s="4"/>
      <c r="Y71" s="4"/>
      <c r="Z71" s="4"/>
    </row>
    <row r="72" spans="1:26" x14ac:dyDescent="0.25">
      <c r="K72" s="2"/>
      <c r="L72" s="3"/>
      <c r="Q72" s="2"/>
      <c r="R72" s="2"/>
      <c r="U72" s="2"/>
      <c r="V72" s="3"/>
    </row>
    <row r="73" spans="1:2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5"/>
      <c r="L73" s="6"/>
      <c r="M73" s="4"/>
      <c r="N73" s="4"/>
      <c r="O73" s="4"/>
      <c r="P73" s="4"/>
      <c r="Q73" s="5"/>
      <c r="R73" s="5"/>
      <c r="S73" s="4"/>
      <c r="T73" s="4"/>
      <c r="U73" s="5"/>
      <c r="V73" s="6"/>
      <c r="W73" s="4"/>
      <c r="X73" s="4"/>
      <c r="Y73" s="4"/>
      <c r="Z73" s="4"/>
    </row>
    <row r="74" spans="1:26" x14ac:dyDescent="0.25">
      <c r="K74" s="2"/>
      <c r="L74" s="3"/>
      <c r="Q74" s="2"/>
      <c r="R74" s="2"/>
      <c r="U74" s="2"/>
      <c r="V74" s="3"/>
    </row>
    <row r="75" spans="1:2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5"/>
      <c r="L75" s="6"/>
      <c r="M75" s="4"/>
      <c r="N75" s="4"/>
      <c r="O75" s="4"/>
      <c r="P75" s="4"/>
      <c r="Q75" s="5"/>
      <c r="R75" s="5"/>
      <c r="S75" s="4"/>
      <c r="T75" s="4"/>
      <c r="U75" s="5"/>
      <c r="V75" s="6"/>
      <c r="W75" s="4"/>
      <c r="X75" s="4"/>
      <c r="Y75" s="4"/>
      <c r="Z75" s="4"/>
    </row>
    <row r="76" spans="1:26" x14ac:dyDescent="0.25">
      <c r="K76" s="2"/>
      <c r="L76" s="3"/>
      <c r="Q76" s="2"/>
      <c r="R76" s="2"/>
      <c r="U76" s="2"/>
      <c r="V76" s="3"/>
    </row>
    <row r="77" spans="1:2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5"/>
      <c r="L77" s="6"/>
      <c r="M77" s="4"/>
      <c r="N77" s="4"/>
      <c r="O77" s="4"/>
      <c r="P77" s="4"/>
      <c r="Q77" s="5"/>
      <c r="R77" s="5"/>
      <c r="S77" s="4"/>
      <c r="T77" s="4"/>
      <c r="U77" s="5"/>
      <c r="V77" s="6"/>
      <c r="W77" s="4"/>
      <c r="X77" s="4"/>
      <c r="Y77" s="4"/>
      <c r="Z77" s="4"/>
    </row>
    <row r="78" spans="1:26" x14ac:dyDescent="0.25">
      <c r="K78" s="2"/>
      <c r="L78" s="3"/>
      <c r="Q78" s="2"/>
      <c r="R78" s="2"/>
      <c r="U78" s="2"/>
      <c r="V78" s="3"/>
    </row>
    <row r="79" spans="1:2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5"/>
      <c r="L79" s="6"/>
      <c r="M79" s="4"/>
      <c r="N79" s="4"/>
      <c r="O79" s="4"/>
      <c r="P79" s="4"/>
      <c r="Q79" s="5"/>
      <c r="R79" s="5"/>
      <c r="S79" s="4"/>
      <c r="T79" s="4"/>
      <c r="U79" s="5"/>
      <c r="V79" s="6"/>
      <c r="W79" s="4"/>
      <c r="X79" s="4"/>
      <c r="Y79" s="4"/>
      <c r="Z79" s="4"/>
    </row>
    <row r="80" spans="1:26" x14ac:dyDescent="0.25">
      <c r="K80" s="2"/>
      <c r="L80" s="3"/>
      <c r="Q80" s="2"/>
      <c r="R80" s="2"/>
      <c r="U80" s="2"/>
      <c r="V80" s="3"/>
    </row>
    <row r="81" spans="1:2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5"/>
      <c r="L81" s="6"/>
      <c r="M81" s="4"/>
      <c r="N81" s="4"/>
      <c r="O81" s="4"/>
      <c r="P81" s="4"/>
      <c r="Q81" s="5"/>
      <c r="R81" s="5"/>
      <c r="S81" s="4"/>
      <c r="T81" s="4"/>
      <c r="U81" s="5"/>
      <c r="V81" s="6"/>
      <c r="W81" s="4"/>
      <c r="X81" s="4"/>
      <c r="Y81" s="4"/>
      <c r="Z81" s="4"/>
    </row>
    <row r="82" spans="1:26" x14ac:dyDescent="0.25">
      <c r="K82" s="2"/>
      <c r="L82" s="3"/>
      <c r="Q82" s="2"/>
      <c r="R82" s="2"/>
      <c r="U82" s="2"/>
      <c r="V82" s="3"/>
    </row>
    <row r="83" spans="1:2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5"/>
      <c r="L83" s="6"/>
      <c r="M83" s="4"/>
      <c r="N83" s="4"/>
      <c r="O83" s="4"/>
      <c r="P83" s="4"/>
      <c r="Q83" s="5"/>
      <c r="R83" s="5"/>
      <c r="S83" s="4"/>
      <c r="T83" s="4"/>
      <c r="U83" s="5"/>
      <c r="V83" s="6"/>
      <c r="W83" s="4"/>
      <c r="X83" s="4"/>
      <c r="Y83" s="4"/>
      <c r="Z83" s="4"/>
    </row>
    <row r="84" spans="1:26" x14ac:dyDescent="0.25">
      <c r="K84" s="2"/>
      <c r="L84" s="3"/>
      <c r="Q84" s="2"/>
      <c r="R84" s="2"/>
      <c r="U84" s="2"/>
      <c r="V84" s="3"/>
    </row>
    <row r="85" spans="1:26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5"/>
      <c r="L85" s="6"/>
      <c r="M85" s="4"/>
      <c r="N85" s="4"/>
      <c r="O85" s="4"/>
      <c r="P85" s="4"/>
      <c r="Q85" s="5"/>
      <c r="R85" s="5"/>
      <c r="S85" s="4"/>
      <c r="T85" s="4"/>
      <c r="U85" s="5"/>
      <c r="V85" s="6"/>
      <c r="W85" s="4"/>
      <c r="X85" s="4"/>
      <c r="Y85" s="4"/>
      <c r="Z85" s="4"/>
    </row>
    <row r="86" spans="1:26" x14ac:dyDescent="0.25">
      <c r="K86" s="2"/>
      <c r="L86" s="3"/>
      <c r="Q86" s="2"/>
      <c r="R86" s="2"/>
      <c r="U86" s="2"/>
      <c r="V86" s="3"/>
    </row>
    <row r="87" spans="1:26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5"/>
      <c r="L87" s="6"/>
      <c r="M87" s="4"/>
      <c r="N87" s="4"/>
      <c r="O87" s="4"/>
      <c r="P87" s="4"/>
      <c r="Q87" s="5"/>
      <c r="R87" s="5"/>
      <c r="S87" s="4"/>
      <c r="T87" s="4"/>
      <c r="U87" s="5"/>
      <c r="V87" s="6"/>
      <c r="W87" s="4"/>
      <c r="X87" s="4"/>
      <c r="Y87" s="4"/>
      <c r="Z87" s="4"/>
    </row>
    <row r="88" spans="1:26" x14ac:dyDescent="0.25">
      <c r="K88" s="2"/>
      <c r="L88" s="3"/>
      <c r="Q88" s="2"/>
      <c r="R88" s="2"/>
      <c r="U88" s="2"/>
      <c r="V88" s="3"/>
    </row>
    <row r="89" spans="1:2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5"/>
      <c r="L89" s="6"/>
      <c r="M89" s="4"/>
      <c r="N89" s="4"/>
      <c r="O89" s="4"/>
      <c r="P89" s="4"/>
      <c r="Q89" s="5"/>
      <c r="R89" s="5"/>
      <c r="S89" s="4"/>
      <c r="T89" s="4"/>
      <c r="U89" s="5"/>
      <c r="V89" s="6"/>
      <c r="W89" s="4"/>
      <c r="X89" s="4"/>
      <c r="Y89" s="4"/>
      <c r="Z89" s="4"/>
    </row>
    <row r="90" spans="1:26" x14ac:dyDescent="0.25">
      <c r="K90" s="2"/>
      <c r="L90" s="3"/>
      <c r="Q90" s="2"/>
      <c r="R90" s="2"/>
      <c r="U90" s="2"/>
      <c r="V90" s="3"/>
    </row>
    <row r="91" spans="1:2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5"/>
      <c r="L91" s="6"/>
      <c r="M91" s="4"/>
      <c r="N91" s="4"/>
      <c r="O91" s="4"/>
      <c r="P91" s="4"/>
      <c r="Q91" s="5"/>
      <c r="R91" s="5"/>
      <c r="S91" s="4"/>
      <c r="T91" s="4"/>
      <c r="U91" s="5"/>
      <c r="V91" s="6"/>
      <c r="W91" s="4"/>
      <c r="X91" s="4"/>
      <c r="Y91" s="4"/>
      <c r="Z91" s="4"/>
    </row>
    <row r="92" spans="1:26" x14ac:dyDescent="0.25">
      <c r="K92" s="2"/>
      <c r="L92" s="3"/>
      <c r="Q92" s="2"/>
      <c r="R92" s="2"/>
      <c r="U92" s="2"/>
      <c r="V92" s="3"/>
    </row>
    <row r="93" spans="1:26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5"/>
      <c r="L93" s="6"/>
      <c r="M93" s="4"/>
      <c r="N93" s="4"/>
      <c r="O93" s="4"/>
      <c r="P93" s="4"/>
      <c r="Q93" s="5"/>
      <c r="R93" s="5"/>
      <c r="S93" s="4"/>
      <c r="T93" s="4"/>
      <c r="U93" s="5"/>
      <c r="V93" s="6"/>
      <c r="W93" s="4"/>
      <c r="X93" s="4"/>
      <c r="Y93" s="4"/>
      <c r="Z93" s="4"/>
    </row>
    <row r="94" spans="1:26" x14ac:dyDescent="0.25">
      <c r="K94" s="2"/>
      <c r="L94" s="3"/>
      <c r="Q94" s="2"/>
      <c r="R94" s="2"/>
      <c r="U94" s="2"/>
      <c r="V94" s="3"/>
    </row>
    <row r="95" spans="1:26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5"/>
      <c r="L95" s="6"/>
      <c r="M95" s="4"/>
      <c r="N95" s="4"/>
      <c r="O95" s="4"/>
      <c r="P95" s="4"/>
      <c r="Q95" s="5"/>
      <c r="R95" s="5"/>
      <c r="S95" s="4"/>
      <c r="T95" s="4"/>
      <c r="U95" s="5"/>
      <c r="V95" s="6"/>
      <c r="W95" s="4"/>
      <c r="X95" s="4"/>
      <c r="Y95" s="4"/>
      <c r="Z95" s="4"/>
    </row>
    <row r="96" spans="1:26" x14ac:dyDescent="0.25">
      <c r="K96" s="2"/>
      <c r="L96" s="3"/>
      <c r="Q96" s="2"/>
      <c r="R96" s="2"/>
      <c r="U96" s="2"/>
      <c r="V96" s="3"/>
    </row>
    <row r="97" spans="1:26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5"/>
      <c r="L97" s="6"/>
      <c r="M97" s="4"/>
      <c r="N97" s="4"/>
      <c r="O97" s="4"/>
      <c r="P97" s="4"/>
      <c r="Q97" s="5"/>
      <c r="R97" s="5"/>
      <c r="S97" s="4"/>
      <c r="T97" s="4"/>
      <c r="U97" s="5"/>
      <c r="V97" s="6"/>
      <c r="W97" s="4"/>
      <c r="X97" s="4"/>
      <c r="Y97" s="4"/>
      <c r="Z97" s="4"/>
    </row>
    <row r="98" spans="1:26" x14ac:dyDescent="0.25">
      <c r="K98" s="2"/>
      <c r="L98" s="3"/>
      <c r="Q98" s="2"/>
      <c r="R98" s="2"/>
      <c r="U98" s="2"/>
      <c r="V98" s="3"/>
    </row>
    <row r="99" spans="1:26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5"/>
      <c r="L99" s="6"/>
      <c r="M99" s="4"/>
      <c r="N99" s="4"/>
      <c r="O99" s="4"/>
      <c r="P99" s="4"/>
      <c r="Q99" s="5"/>
      <c r="R99" s="5"/>
      <c r="S99" s="4"/>
      <c r="T99" s="4"/>
      <c r="U99" s="5"/>
      <c r="V99" s="6"/>
      <c r="W99" s="4"/>
      <c r="X99" s="4"/>
      <c r="Y99" s="4"/>
      <c r="Z99" s="4"/>
    </row>
    <row r="100" spans="1:26" x14ac:dyDescent="0.25">
      <c r="K100" s="2"/>
      <c r="L100" s="3"/>
      <c r="Q100" s="2"/>
      <c r="R100" s="2"/>
      <c r="U100" s="2"/>
      <c r="V100" s="3"/>
    </row>
    <row r="101" spans="1:26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5"/>
      <c r="L101" s="6"/>
      <c r="M101" s="4"/>
      <c r="N101" s="4"/>
      <c r="O101" s="4"/>
      <c r="P101" s="4"/>
      <c r="Q101" s="5"/>
      <c r="R101" s="5"/>
      <c r="S101" s="4"/>
      <c r="T101" s="4"/>
      <c r="U101" s="5"/>
      <c r="V101" s="6"/>
      <c r="W101" s="4"/>
      <c r="X101" s="4"/>
      <c r="Y101" s="4"/>
      <c r="Z101" s="4"/>
    </row>
    <row r="102" spans="1:26" x14ac:dyDescent="0.25">
      <c r="K102" s="2"/>
      <c r="L102" s="3"/>
      <c r="Q102" s="2"/>
      <c r="R102" s="2"/>
      <c r="U102" s="2"/>
      <c r="V102" s="3"/>
    </row>
    <row r="103" spans="1:26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5"/>
      <c r="L103" s="6"/>
      <c r="M103" s="4"/>
      <c r="N103" s="4"/>
      <c r="O103" s="4"/>
      <c r="P103" s="4"/>
      <c r="Q103" s="5"/>
      <c r="R103" s="5"/>
      <c r="S103" s="4"/>
      <c r="T103" s="4"/>
      <c r="U103" s="5"/>
      <c r="V103" s="6"/>
      <c r="W103" s="4"/>
      <c r="X103" s="4"/>
      <c r="Y103" s="4"/>
      <c r="Z103" s="4"/>
    </row>
    <row r="104" spans="1:26" x14ac:dyDescent="0.25">
      <c r="K104" s="2"/>
      <c r="L104" s="3"/>
      <c r="Q104" s="2"/>
      <c r="R104" s="2"/>
      <c r="U104" s="2"/>
      <c r="V104" s="3"/>
    </row>
    <row r="105" spans="1:26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5"/>
      <c r="L105" s="6"/>
      <c r="M105" s="4"/>
      <c r="N105" s="4"/>
      <c r="O105" s="4"/>
      <c r="P105" s="4"/>
      <c r="Q105" s="5"/>
      <c r="R105" s="5"/>
      <c r="S105" s="4"/>
      <c r="T105" s="4"/>
      <c r="U105" s="5"/>
      <c r="V105" s="6"/>
      <c r="W105" s="4"/>
      <c r="X105" s="4"/>
      <c r="Y105" s="4"/>
      <c r="Z105" s="4"/>
    </row>
    <row r="106" spans="1:26" x14ac:dyDescent="0.25">
      <c r="K106" s="2"/>
      <c r="L106" s="3"/>
      <c r="Q106" s="2"/>
      <c r="R106" s="2"/>
      <c r="U106" s="2"/>
      <c r="V106" s="3"/>
    </row>
    <row r="107" spans="1:26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5"/>
      <c r="L107" s="6"/>
      <c r="M107" s="4"/>
      <c r="N107" s="4"/>
      <c r="O107" s="4"/>
      <c r="P107" s="4"/>
      <c r="Q107" s="5"/>
      <c r="R107" s="5"/>
      <c r="S107" s="4"/>
      <c r="T107" s="4"/>
      <c r="U107" s="5"/>
      <c r="V107" s="6"/>
      <c r="W107" s="4"/>
      <c r="X107" s="4"/>
      <c r="Y107" s="4"/>
      <c r="Z107" s="4"/>
    </row>
    <row r="108" spans="1:26" x14ac:dyDescent="0.25">
      <c r="K108" s="2"/>
      <c r="L108" s="3"/>
      <c r="Q108" s="2"/>
      <c r="R108" s="2"/>
      <c r="U108" s="2"/>
      <c r="V108" s="3"/>
    </row>
    <row r="109" spans="1:2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5"/>
      <c r="L109" s="6"/>
      <c r="M109" s="4"/>
      <c r="N109" s="4"/>
      <c r="O109" s="4"/>
      <c r="P109" s="4"/>
      <c r="Q109" s="5"/>
      <c r="R109" s="5"/>
      <c r="S109" s="4"/>
      <c r="T109" s="4"/>
      <c r="U109" s="5"/>
      <c r="V109" s="6"/>
      <c r="W109" s="4"/>
      <c r="X109" s="4"/>
      <c r="Y109" s="4"/>
      <c r="Z109" s="4"/>
    </row>
    <row r="110" spans="1:26" x14ac:dyDescent="0.25">
      <c r="K110" s="2"/>
      <c r="L110" s="3"/>
      <c r="Q110" s="2"/>
      <c r="R110" s="2"/>
      <c r="U110" s="2"/>
      <c r="V110" s="3"/>
    </row>
    <row r="111" spans="1:26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5"/>
      <c r="L111" s="6"/>
      <c r="M111" s="4"/>
      <c r="N111" s="4"/>
      <c r="O111" s="4"/>
      <c r="P111" s="4"/>
      <c r="Q111" s="5"/>
      <c r="R111" s="5"/>
      <c r="S111" s="4"/>
      <c r="T111" s="4"/>
      <c r="U111" s="5"/>
      <c r="V111" s="6"/>
      <c r="W111" s="4"/>
      <c r="X111" s="4"/>
      <c r="Y111" s="4"/>
      <c r="Z111" s="4"/>
    </row>
    <row r="112" spans="1:26" x14ac:dyDescent="0.25">
      <c r="K112" s="2"/>
      <c r="L112" s="3"/>
      <c r="Q112" s="2"/>
      <c r="R112" s="2"/>
      <c r="U112" s="2"/>
      <c r="V112" s="3"/>
    </row>
    <row r="113" spans="1:26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5"/>
      <c r="L113" s="6"/>
      <c r="M113" s="4"/>
      <c r="N113" s="4"/>
      <c r="O113" s="4"/>
      <c r="P113" s="4"/>
      <c r="Q113" s="5"/>
      <c r="R113" s="5"/>
      <c r="S113" s="4"/>
      <c r="T113" s="4"/>
      <c r="U113" s="5"/>
      <c r="V113" s="6"/>
      <c r="W113" s="4"/>
      <c r="X113" s="4"/>
      <c r="Y113" s="4"/>
      <c r="Z113" s="4"/>
    </row>
    <row r="114" spans="1:26" x14ac:dyDescent="0.25">
      <c r="K114" s="2"/>
      <c r="L114" s="3"/>
      <c r="Q114" s="2"/>
      <c r="R114" s="2"/>
      <c r="U114" s="2"/>
      <c r="V114" s="3"/>
    </row>
    <row r="115" spans="1:26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5"/>
      <c r="L115" s="6"/>
      <c r="M115" s="4"/>
      <c r="N115" s="4"/>
      <c r="O115" s="4"/>
      <c r="P115" s="4"/>
      <c r="Q115" s="5"/>
      <c r="R115" s="5"/>
      <c r="S115" s="4"/>
      <c r="T115" s="4"/>
      <c r="U115" s="5"/>
      <c r="V115" s="6"/>
      <c r="W115" s="4"/>
      <c r="X115" s="4"/>
      <c r="Y115" s="4"/>
      <c r="Z115" s="4"/>
    </row>
    <row r="116" spans="1:26" x14ac:dyDescent="0.25">
      <c r="K116" s="2"/>
      <c r="L116" s="3"/>
      <c r="Q116" s="2"/>
      <c r="R116" s="2"/>
      <c r="U116" s="2"/>
      <c r="V116" s="3"/>
    </row>
    <row r="117" spans="1:26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5"/>
      <c r="L117" s="6"/>
      <c r="M117" s="4"/>
      <c r="N117" s="4"/>
      <c r="O117" s="4"/>
      <c r="P117" s="4"/>
      <c r="Q117" s="5"/>
      <c r="R117" s="5"/>
      <c r="S117" s="4"/>
      <c r="T117" s="4"/>
      <c r="U117" s="5"/>
      <c r="V117" s="6"/>
      <c r="W117" s="4"/>
      <c r="X117" s="4"/>
      <c r="Y117" s="4"/>
      <c r="Z117" s="4"/>
    </row>
    <row r="118" spans="1:26" x14ac:dyDescent="0.25">
      <c r="K118" s="2"/>
      <c r="L118" s="3"/>
      <c r="Q118" s="2"/>
      <c r="R118" s="2"/>
      <c r="U118" s="2"/>
      <c r="V118" s="3"/>
    </row>
    <row r="119" spans="1:26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5"/>
      <c r="L119" s="6"/>
      <c r="M119" s="4"/>
      <c r="N119" s="4"/>
      <c r="O119" s="4"/>
      <c r="P119" s="4"/>
      <c r="Q119" s="5"/>
      <c r="R119" s="5"/>
      <c r="S119" s="4"/>
      <c r="T119" s="4"/>
      <c r="U119" s="5"/>
      <c r="V119" s="6"/>
      <c r="W119" s="4"/>
      <c r="X119" s="4"/>
      <c r="Y119" s="4"/>
      <c r="Z119" s="4"/>
    </row>
    <row r="120" spans="1:26" x14ac:dyDescent="0.25">
      <c r="K120" s="2"/>
      <c r="L120" s="3"/>
      <c r="Q120" s="2"/>
      <c r="R120" s="2"/>
      <c r="U120" s="2"/>
      <c r="V120" s="3"/>
    </row>
    <row r="121" spans="1:26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5"/>
      <c r="L121" s="6"/>
      <c r="M121" s="4"/>
      <c r="N121" s="4"/>
      <c r="O121" s="4"/>
      <c r="P121" s="4"/>
      <c r="Q121" s="5"/>
      <c r="R121" s="5"/>
      <c r="S121" s="4"/>
      <c r="T121" s="4"/>
      <c r="U121" s="5"/>
      <c r="V121" s="6"/>
      <c r="W121" s="4"/>
      <c r="X121" s="4"/>
      <c r="Y121" s="4"/>
      <c r="Z121" s="4"/>
    </row>
    <row r="122" spans="1:26" x14ac:dyDescent="0.25">
      <c r="K122" s="2"/>
      <c r="L122" s="3"/>
      <c r="Q122" s="2"/>
      <c r="R122" s="2"/>
      <c r="U122" s="2"/>
      <c r="V122" s="3"/>
    </row>
    <row r="123" spans="1:26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5"/>
      <c r="L123" s="6"/>
      <c r="M123" s="4"/>
      <c r="N123" s="4"/>
      <c r="O123" s="4"/>
      <c r="P123" s="4"/>
      <c r="Q123" s="5"/>
      <c r="R123" s="5"/>
      <c r="S123" s="4"/>
      <c r="T123" s="4"/>
      <c r="U123" s="5"/>
      <c r="V123" s="6"/>
      <c r="W123" s="4"/>
      <c r="X123" s="4"/>
      <c r="Y123" s="4"/>
      <c r="Z123" s="4"/>
    </row>
    <row r="124" spans="1:26" x14ac:dyDescent="0.25">
      <c r="K124" s="2"/>
      <c r="L124" s="3"/>
      <c r="Q124" s="2"/>
      <c r="R124" s="2"/>
      <c r="U124" s="2"/>
      <c r="V124" s="3"/>
    </row>
    <row r="125" spans="1:2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5"/>
      <c r="L125" s="6"/>
      <c r="M125" s="4"/>
      <c r="N125" s="4"/>
      <c r="O125" s="4"/>
      <c r="P125" s="4"/>
      <c r="Q125" s="5"/>
      <c r="R125" s="5"/>
      <c r="S125" s="4"/>
      <c r="T125" s="4"/>
      <c r="U125" s="5"/>
      <c r="V125" s="6"/>
      <c r="W125" s="4"/>
      <c r="X125" s="4"/>
      <c r="Y125" s="4"/>
      <c r="Z125" s="4"/>
    </row>
    <row r="126" spans="1:26" x14ac:dyDescent="0.25">
      <c r="K126" s="2"/>
      <c r="L126" s="3"/>
      <c r="Q126" s="2"/>
      <c r="R126" s="2"/>
      <c r="U126" s="2"/>
      <c r="V126" s="3"/>
    </row>
    <row r="127" spans="1:26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5"/>
      <c r="L127" s="6"/>
      <c r="M127" s="4"/>
      <c r="N127" s="4"/>
      <c r="O127" s="4"/>
      <c r="P127" s="4"/>
      <c r="Q127" s="5"/>
      <c r="R127" s="5"/>
      <c r="S127" s="4"/>
      <c r="T127" s="4"/>
      <c r="U127" s="5"/>
      <c r="V127" s="6"/>
      <c r="W127" s="4"/>
      <c r="X127" s="4"/>
      <c r="Y127" s="4"/>
      <c r="Z127" s="4"/>
    </row>
    <row r="128" spans="1:26" x14ac:dyDescent="0.25">
      <c r="K128" s="2"/>
      <c r="L128" s="3"/>
      <c r="Q128" s="2"/>
      <c r="R128" s="2"/>
      <c r="U128" s="2"/>
      <c r="V128" s="3"/>
    </row>
    <row r="129" spans="1:2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5"/>
      <c r="L129" s="6"/>
      <c r="M129" s="4"/>
      <c r="N129" s="4"/>
      <c r="O129" s="4"/>
      <c r="P129" s="4"/>
      <c r="Q129" s="5"/>
      <c r="R129" s="5"/>
      <c r="S129" s="4"/>
      <c r="T129" s="4"/>
      <c r="U129" s="5"/>
      <c r="V129" s="6"/>
      <c r="W129" s="4"/>
      <c r="X129" s="4"/>
      <c r="Y129" s="4"/>
      <c r="Z129" s="4"/>
    </row>
    <row r="130" spans="1:26" x14ac:dyDescent="0.25">
      <c r="K130" s="2"/>
      <c r="L130" s="3"/>
      <c r="Q130" s="2"/>
      <c r="R130" s="2"/>
      <c r="U130" s="2"/>
      <c r="V130" s="3"/>
    </row>
    <row r="131" spans="1:26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5"/>
      <c r="L131" s="6"/>
      <c r="M131" s="4"/>
      <c r="N131" s="4"/>
      <c r="O131" s="4"/>
      <c r="P131" s="4"/>
      <c r="Q131" s="5"/>
      <c r="R131" s="5"/>
      <c r="S131" s="4"/>
      <c r="T131" s="4"/>
      <c r="U131" s="5"/>
      <c r="V131" s="6"/>
      <c r="W131" s="4"/>
      <c r="X131" s="4"/>
      <c r="Y131" s="4"/>
      <c r="Z131" s="4"/>
    </row>
    <row r="132" spans="1:26" x14ac:dyDescent="0.25">
      <c r="K132" s="2"/>
      <c r="L132" s="3"/>
      <c r="Q132" s="2"/>
      <c r="R132" s="2"/>
      <c r="U132" s="2"/>
      <c r="V132" s="3"/>
    </row>
    <row r="133" spans="1:26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5"/>
      <c r="L133" s="6"/>
      <c r="M133" s="4"/>
      <c r="N133" s="4"/>
      <c r="O133" s="4"/>
      <c r="P133" s="4"/>
      <c r="Q133" s="5"/>
      <c r="R133" s="5"/>
      <c r="S133" s="4"/>
      <c r="T133" s="4"/>
      <c r="U133" s="5"/>
      <c r="V133" s="6"/>
      <c r="W133" s="4"/>
      <c r="X133" s="4"/>
      <c r="Y133" s="4"/>
      <c r="Z133" s="4"/>
    </row>
    <row r="134" spans="1:26" x14ac:dyDescent="0.25">
      <c r="K134" s="2"/>
      <c r="L134" s="3"/>
      <c r="Q134" s="2"/>
      <c r="R134" s="2"/>
      <c r="U134" s="2"/>
      <c r="V134" s="3"/>
    </row>
    <row r="135" spans="1:2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5"/>
      <c r="L135" s="6"/>
      <c r="M135" s="4"/>
      <c r="N135" s="4"/>
      <c r="O135" s="4"/>
      <c r="P135" s="4"/>
      <c r="Q135" s="5"/>
      <c r="R135" s="5"/>
      <c r="S135" s="4"/>
      <c r="T135" s="4"/>
      <c r="U135" s="5"/>
      <c r="V135" s="6"/>
      <c r="W135" s="4"/>
      <c r="X135" s="4"/>
      <c r="Y135" s="4"/>
      <c r="Z135" s="4"/>
    </row>
    <row r="136" spans="1:26" x14ac:dyDescent="0.25">
      <c r="K136" s="2"/>
      <c r="L136" s="3"/>
      <c r="Q136" s="2"/>
      <c r="R136" s="2"/>
      <c r="U136" s="2"/>
      <c r="V136" s="3"/>
    </row>
    <row r="137" spans="1:2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5"/>
      <c r="L137" s="6"/>
      <c r="M137" s="4"/>
      <c r="N137" s="4"/>
      <c r="O137" s="4"/>
      <c r="P137" s="4"/>
      <c r="Q137" s="5"/>
      <c r="R137" s="5"/>
      <c r="S137" s="4"/>
      <c r="T137" s="4"/>
      <c r="U137" s="5"/>
      <c r="V137" s="6"/>
      <c r="W137" s="4"/>
      <c r="X137" s="4"/>
      <c r="Y137" s="4"/>
      <c r="Z137" s="4"/>
    </row>
    <row r="138" spans="1:26" x14ac:dyDescent="0.25">
      <c r="K138" s="2"/>
      <c r="L138" s="3"/>
      <c r="Q138" s="2"/>
      <c r="R138" s="2"/>
      <c r="U138" s="2"/>
      <c r="V138" s="3"/>
    </row>
    <row r="139" spans="1:2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5"/>
      <c r="L139" s="6"/>
      <c r="M139" s="4"/>
      <c r="N139" s="4"/>
      <c r="O139" s="4"/>
      <c r="P139" s="4"/>
      <c r="Q139" s="5"/>
      <c r="R139" s="5"/>
      <c r="S139" s="4"/>
      <c r="T139" s="4"/>
      <c r="U139" s="5"/>
      <c r="V139" s="6"/>
      <c r="W139" s="4"/>
      <c r="X139" s="4"/>
      <c r="Y139" s="4"/>
      <c r="Z139" s="4"/>
    </row>
    <row r="140" spans="1:26" x14ac:dyDescent="0.25">
      <c r="K140" s="2"/>
      <c r="L140" s="3"/>
      <c r="Q140" s="2"/>
      <c r="R140" s="2"/>
      <c r="U140" s="2"/>
      <c r="V140" s="3"/>
    </row>
    <row r="141" spans="1:2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5"/>
      <c r="L141" s="6"/>
      <c r="M141" s="4"/>
      <c r="N141" s="4"/>
      <c r="O141" s="4"/>
      <c r="P141" s="4"/>
      <c r="Q141" s="5"/>
      <c r="R141" s="5"/>
      <c r="S141" s="4"/>
      <c r="T141" s="4"/>
      <c r="U141" s="5"/>
      <c r="V141" s="6"/>
      <c r="W141" s="4"/>
      <c r="X141" s="4"/>
      <c r="Y141" s="4"/>
      <c r="Z141" s="4"/>
    </row>
    <row r="142" spans="1:26" x14ac:dyDescent="0.25">
      <c r="K142" s="2"/>
      <c r="L142" s="3"/>
      <c r="Q142" s="2"/>
      <c r="R142" s="2"/>
      <c r="U142" s="2"/>
      <c r="V142" s="3"/>
    </row>
    <row r="143" spans="1:2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5"/>
      <c r="L143" s="6"/>
      <c r="M143" s="4"/>
      <c r="N143" s="4"/>
      <c r="O143" s="4"/>
      <c r="P143" s="4"/>
      <c r="Q143" s="5"/>
      <c r="R143" s="5"/>
      <c r="S143" s="4"/>
      <c r="T143" s="4"/>
      <c r="U143" s="5"/>
      <c r="V143" s="6"/>
      <c r="W143" s="4"/>
      <c r="X143" s="4"/>
      <c r="Y143" s="4"/>
      <c r="Z143" s="4"/>
    </row>
    <row r="144" spans="1:26" x14ac:dyDescent="0.25">
      <c r="K144" s="2"/>
      <c r="L144" s="3"/>
      <c r="Q144" s="2"/>
      <c r="R144" s="2"/>
      <c r="U144" s="2"/>
      <c r="V144" s="3"/>
    </row>
    <row r="145" spans="1:2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5"/>
      <c r="L145" s="6"/>
      <c r="M145" s="4"/>
      <c r="N145" s="4"/>
      <c r="O145" s="4"/>
      <c r="P145" s="4"/>
      <c r="Q145" s="5"/>
      <c r="R145" s="5"/>
      <c r="S145" s="4"/>
      <c r="T145" s="4"/>
      <c r="U145" s="5"/>
      <c r="V145" s="6"/>
      <c r="W145" s="4"/>
      <c r="X145" s="4"/>
      <c r="Y145" s="4"/>
      <c r="Z145" s="4"/>
    </row>
    <row r="146" spans="1:26" x14ac:dyDescent="0.25">
      <c r="K146" s="2"/>
      <c r="L146" s="3"/>
      <c r="Q146" s="2"/>
      <c r="R146" s="2"/>
      <c r="U146" s="2"/>
      <c r="V146" s="3"/>
    </row>
    <row r="147" spans="1:2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5"/>
      <c r="L147" s="6"/>
      <c r="M147" s="4"/>
      <c r="N147" s="4"/>
      <c r="O147" s="4"/>
      <c r="P147" s="4"/>
      <c r="Q147" s="5"/>
      <c r="R147" s="5"/>
      <c r="S147" s="4"/>
      <c r="T147" s="4"/>
      <c r="U147" s="5"/>
      <c r="V147" s="6"/>
      <c r="W147" s="4"/>
      <c r="X147" s="4"/>
      <c r="Y147" s="4"/>
      <c r="Z147" s="4"/>
    </row>
    <row r="148" spans="1:26" x14ac:dyDescent="0.25">
      <c r="K148" s="2"/>
      <c r="L148" s="3"/>
      <c r="Q148" s="2"/>
      <c r="R148" s="2"/>
      <c r="U148" s="2"/>
      <c r="V148" s="3"/>
    </row>
    <row r="149" spans="1:2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5"/>
      <c r="L149" s="6"/>
      <c r="M149" s="4"/>
      <c r="N149" s="4"/>
      <c r="O149" s="4"/>
      <c r="P149" s="4"/>
      <c r="Q149" s="5"/>
      <c r="R149" s="5"/>
      <c r="S149" s="4"/>
      <c r="T149" s="4"/>
      <c r="U149" s="5"/>
      <c r="V149" s="6"/>
      <c r="W149" s="4"/>
      <c r="X149" s="4"/>
      <c r="Y149" s="4"/>
      <c r="Z149" s="4"/>
    </row>
    <row r="150" spans="1:26" x14ac:dyDescent="0.25">
      <c r="K150" s="2"/>
      <c r="L150" s="3"/>
      <c r="Q150" s="2"/>
      <c r="R150" s="2"/>
      <c r="U150" s="2"/>
      <c r="V150" s="3"/>
    </row>
    <row r="151" spans="1:26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5"/>
      <c r="L151" s="6"/>
      <c r="M151" s="4"/>
      <c r="N151" s="4"/>
      <c r="O151" s="4"/>
      <c r="P151" s="4"/>
      <c r="Q151" s="5"/>
      <c r="R151" s="5"/>
      <c r="S151" s="4"/>
      <c r="T151" s="4"/>
      <c r="U151" s="5"/>
      <c r="V151" s="6"/>
      <c r="W151" s="4"/>
      <c r="X151" s="4"/>
      <c r="Y151" s="4"/>
      <c r="Z151" s="4"/>
    </row>
    <row r="152" spans="1:26" x14ac:dyDescent="0.25">
      <c r="K152" s="2"/>
      <c r="L152" s="3"/>
      <c r="Q152" s="2"/>
      <c r="R152" s="2"/>
      <c r="U152" s="2"/>
      <c r="V152" s="3"/>
    </row>
    <row r="153" spans="1:26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5"/>
      <c r="L153" s="6"/>
      <c r="M153" s="4"/>
      <c r="N153" s="4"/>
      <c r="O153" s="4"/>
      <c r="P153" s="4"/>
      <c r="Q153" s="5"/>
      <c r="R153" s="5"/>
      <c r="S153" s="4"/>
      <c r="T153" s="4"/>
      <c r="U153" s="5"/>
      <c r="V153" s="6"/>
      <c r="W153" s="4"/>
      <c r="X153" s="4"/>
      <c r="Y153" s="4"/>
      <c r="Z153" s="4"/>
    </row>
    <row r="154" spans="1:26" x14ac:dyDescent="0.25">
      <c r="K154" s="2"/>
      <c r="L154" s="3"/>
      <c r="Q154" s="2"/>
      <c r="R154" s="2"/>
      <c r="U154" s="2"/>
      <c r="V154" s="3"/>
    </row>
    <row r="155" spans="1:26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5"/>
      <c r="L155" s="6"/>
      <c r="M155" s="4"/>
      <c r="N155" s="4"/>
      <c r="O155" s="4"/>
      <c r="P155" s="4"/>
      <c r="Q155" s="5"/>
      <c r="R155" s="5"/>
      <c r="S155" s="4"/>
      <c r="T155" s="4"/>
      <c r="U155" s="5"/>
      <c r="V155" s="6"/>
      <c r="W155" s="4"/>
      <c r="X155" s="4"/>
      <c r="Y155" s="4"/>
      <c r="Z155" s="4"/>
    </row>
    <row r="156" spans="1:26" x14ac:dyDescent="0.25">
      <c r="K156" s="2"/>
      <c r="L156" s="3"/>
      <c r="Q156" s="2"/>
      <c r="R156" s="2"/>
      <c r="U156" s="2"/>
      <c r="V156" s="3"/>
    </row>
    <row r="157" spans="1:26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5"/>
      <c r="L157" s="6"/>
      <c r="M157" s="4"/>
      <c r="N157" s="4"/>
      <c r="O157" s="4"/>
      <c r="P157" s="4"/>
      <c r="Q157" s="5"/>
      <c r="R157" s="5"/>
      <c r="S157" s="4"/>
      <c r="T157" s="4"/>
      <c r="U157" s="5"/>
      <c r="V157" s="6"/>
      <c r="W157" s="4"/>
      <c r="X157" s="4"/>
      <c r="Y157" s="4"/>
      <c r="Z157" s="4"/>
    </row>
    <row r="158" spans="1:26" x14ac:dyDescent="0.25">
      <c r="K158" s="2"/>
      <c r="L158" s="3"/>
      <c r="Q158" s="2"/>
      <c r="R158" s="2"/>
      <c r="U158" s="2"/>
      <c r="V158" s="3"/>
    </row>
    <row r="159" spans="1:26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5"/>
      <c r="L159" s="6"/>
      <c r="M159" s="4"/>
      <c r="N159" s="4"/>
      <c r="O159" s="4"/>
      <c r="P159" s="4"/>
      <c r="Q159" s="5"/>
      <c r="R159" s="5"/>
      <c r="S159" s="4"/>
      <c r="T159" s="4"/>
      <c r="U159" s="5"/>
      <c r="V159" s="6"/>
      <c r="W159" s="4"/>
      <c r="X159" s="4"/>
      <c r="Y159" s="4"/>
      <c r="Z159" s="4"/>
    </row>
    <row r="160" spans="1:26" x14ac:dyDescent="0.25">
      <c r="K160" s="2"/>
      <c r="L160" s="3"/>
      <c r="Q160" s="2"/>
      <c r="R160" s="2"/>
      <c r="U160" s="2"/>
      <c r="V160" s="3"/>
    </row>
    <row r="161" spans="1:26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5"/>
      <c r="L161" s="6"/>
      <c r="M161" s="4"/>
      <c r="N161" s="4"/>
      <c r="O161" s="4"/>
      <c r="P161" s="4"/>
      <c r="Q161" s="5"/>
      <c r="R161" s="5"/>
      <c r="S161" s="4"/>
      <c r="T161" s="4"/>
      <c r="U161" s="5"/>
      <c r="V161" s="6"/>
      <c r="W161" s="4"/>
      <c r="X161" s="4"/>
      <c r="Y161" s="4"/>
      <c r="Z161" s="4"/>
    </row>
    <row r="162" spans="1:26" x14ac:dyDescent="0.25">
      <c r="K162" s="2"/>
      <c r="L162" s="3"/>
      <c r="Q162" s="2"/>
      <c r="R162" s="2"/>
      <c r="U162" s="2"/>
      <c r="V162" s="3"/>
    </row>
    <row r="163" spans="1:26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5"/>
      <c r="L163" s="6"/>
      <c r="M163" s="4"/>
      <c r="N163" s="4"/>
      <c r="O163" s="4"/>
      <c r="P163" s="4"/>
      <c r="Q163" s="5"/>
      <c r="R163" s="5"/>
      <c r="S163" s="4"/>
      <c r="T163" s="4"/>
      <c r="U163" s="5"/>
      <c r="V163" s="6"/>
      <c r="W163" s="4"/>
      <c r="X163" s="4"/>
      <c r="Y163" s="4"/>
      <c r="Z163" s="4"/>
    </row>
    <row r="164" spans="1:26" x14ac:dyDescent="0.25">
      <c r="K164" s="2"/>
      <c r="L164" s="3"/>
      <c r="Q164" s="2"/>
      <c r="R164" s="2"/>
      <c r="U164" s="2"/>
      <c r="V164" s="3"/>
    </row>
    <row r="165" spans="1:26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5"/>
      <c r="L165" s="6"/>
      <c r="M165" s="4"/>
      <c r="N165" s="4"/>
      <c r="O165" s="4"/>
      <c r="P165" s="4"/>
      <c r="Q165" s="5"/>
      <c r="R165" s="5"/>
      <c r="S165" s="4"/>
      <c r="T165" s="4"/>
      <c r="U165" s="5"/>
      <c r="V165" s="6"/>
      <c r="W165" s="4"/>
      <c r="X165" s="4"/>
      <c r="Y165" s="4"/>
      <c r="Z165" s="4"/>
    </row>
    <row r="166" spans="1:26" x14ac:dyDescent="0.25">
      <c r="K166" s="2"/>
      <c r="L166" s="3"/>
      <c r="Q166" s="2"/>
      <c r="R166" s="2"/>
      <c r="U166" s="2"/>
      <c r="V166" s="3"/>
    </row>
    <row r="167" spans="1:26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5"/>
      <c r="L167" s="6"/>
      <c r="M167" s="4"/>
      <c r="N167" s="4"/>
      <c r="O167" s="4"/>
      <c r="P167" s="4"/>
      <c r="Q167" s="5"/>
      <c r="R167" s="5"/>
      <c r="S167" s="4"/>
      <c r="T167" s="4"/>
      <c r="U167" s="5"/>
      <c r="V167" s="6"/>
      <c r="W167" s="4"/>
      <c r="X167" s="4"/>
      <c r="Y167" s="4"/>
      <c r="Z167" s="4"/>
    </row>
    <row r="168" spans="1:26" x14ac:dyDescent="0.25">
      <c r="K168" s="2"/>
      <c r="L168" s="3"/>
      <c r="Q168" s="2"/>
      <c r="R168" s="2"/>
      <c r="U168" s="2"/>
      <c r="V168" s="3"/>
    </row>
    <row r="169" spans="1:26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5"/>
      <c r="L169" s="6"/>
      <c r="M169" s="4"/>
      <c r="N169" s="4"/>
      <c r="O169" s="4"/>
      <c r="P169" s="4"/>
      <c r="Q169" s="5"/>
      <c r="R169" s="5"/>
      <c r="S169" s="4"/>
      <c r="T169" s="4"/>
      <c r="U169" s="5"/>
      <c r="V169" s="6"/>
      <c r="W169" s="4"/>
      <c r="X169" s="4"/>
      <c r="Y169" s="4"/>
      <c r="Z169" s="4"/>
    </row>
    <row r="170" spans="1:26" x14ac:dyDescent="0.25">
      <c r="K170" s="2"/>
      <c r="L170" s="3"/>
      <c r="Q170" s="2"/>
      <c r="R170" s="2"/>
      <c r="U170" s="2"/>
      <c r="V170" s="3"/>
    </row>
    <row r="171" spans="1:26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5"/>
      <c r="L171" s="6"/>
      <c r="M171" s="4"/>
      <c r="N171" s="4"/>
      <c r="O171" s="4"/>
      <c r="P171" s="4"/>
      <c r="Q171" s="5"/>
      <c r="R171" s="5"/>
      <c r="S171" s="4"/>
      <c r="T171" s="4"/>
      <c r="U171" s="5"/>
      <c r="V171" s="6"/>
      <c r="W171" s="4"/>
      <c r="X171" s="4"/>
      <c r="Y171" s="4"/>
      <c r="Z171" s="4"/>
    </row>
    <row r="172" spans="1:26" x14ac:dyDescent="0.25">
      <c r="K172" s="2"/>
      <c r="L172" s="3"/>
      <c r="Q172" s="2"/>
      <c r="R172" s="2"/>
      <c r="U172" s="2"/>
      <c r="V172" s="3"/>
    </row>
    <row r="173" spans="1:26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5"/>
      <c r="L173" s="6"/>
      <c r="M173" s="4"/>
      <c r="N173" s="4"/>
      <c r="O173" s="4"/>
      <c r="P173" s="4"/>
      <c r="Q173" s="5"/>
      <c r="R173" s="5"/>
      <c r="S173" s="4"/>
      <c r="T173" s="4"/>
      <c r="U173" s="5"/>
      <c r="V173" s="6"/>
      <c r="W173" s="4"/>
      <c r="X173" s="4"/>
      <c r="Y173" s="4"/>
      <c r="Z173" s="4"/>
    </row>
    <row r="174" spans="1:26" x14ac:dyDescent="0.25">
      <c r="K174" s="2"/>
      <c r="L174" s="3"/>
      <c r="Q174" s="2"/>
      <c r="R174" s="2"/>
      <c r="U174" s="2"/>
      <c r="V174" s="3"/>
    </row>
    <row r="175" spans="1:26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5"/>
      <c r="L175" s="6"/>
      <c r="M175" s="4"/>
      <c r="N175" s="4"/>
      <c r="O175" s="4"/>
      <c r="P175" s="4"/>
      <c r="Q175" s="5"/>
      <c r="R175" s="5"/>
      <c r="S175" s="4"/>
      <c r="T175" s="4"/>
      <c r="U175" s="5"/>
      <c r="V175" s="6"/>
      <c r="W175" s="4"/>
      <c r="X175" s="4"/>
      <c r="Y175" s="4"/>
      <c r="Z175" s="4"/>
    </row>
    <row r="176" spans="1:26" x14ac:dyDescent="0.25">
      <c r="K176" s="2"/>
      <c r="L176" s="3"/>
      <c r="Q176" s="2"/>
      <c r="R176" s="2"/>
      <c r="U176" s="2"/>
      <c r="V176" s="3"/>
    </row>
    <row r="177" spans="1:26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5"/>
      <c r="L177" s="6"/>
      <c r="M177" s="4"/>
      <c r="N177" s="4"/>
      <c r="O177" s="4"/>
      <c r="P177" s="4"/>
      <c r="Q177" s="5"/>
      <c r="R177" s="5"/>
      <c r="S177" s="4"/>
      <c r="T177" s="4"/>
      <c r="U177" s="5"/>
      <c r="V177" s="6"/>
      <c r="W177" s="4"/>
      <c r="X177" s="4"/>
      <c r="Y177" s="4"/>
      <c r="Z177" s="4"/>
    </row>
    <row r="178" spans="1:26" x14ac:dyDescent="0.25">
      <c r="K178" s="2"/>
      <c r="L178" s="3"/>
      <c r="Q178" s="2"/>
      <c r="R178" s="2"/>
      <c r="U178" s="2"/>
      <c r="V178" s="3"/>
    </row>
    <row r="179" spans="1:26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5"/>
      <c r="L179" s="6"/>
      <c r="M179" s="4"/>
      <c r="N179" s="4"/>
      <c r="O179" s="4"/>
      <c r="P179" s="4"/>
      <c r="Q179" s="5"/>
      <c r="R179" s="5"/>
      <c r="S179" s="4"/>
      <c r="T179" s="4"/>
      <c r="U179" s="5"/>
      <c r="V179" s="6"/>
      <c r="W179" s="4"/>
      <c r="X179" s="4"/>
      <c r="Y179" s="4"/>
      <c r="Z179" s="4"/>
    </row>
    <row r="180" spans="1:26" x14ac:dyDescent="0.25">
      <c r="K180" s="2"/>
      <c r="L180" s="3"/>
      <c r="Q180" s="2"/>
      <c r="R180" s="2"/>
      <c r="U180" s="2"/>
      <c r="V180" s="3"/>
    </row>
    <row r="181" spans="1:26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5"/>
      <c r="L181" s="6"/>
      <c r="M181" s="4"/>
      <c r="N181" s="4"/>
      <c r="O181" s="4"/>
      <c r="P181" s="4"/>
      <c r="Q181" s="5"/>
      <c r="R181" s="5"/>
      <c r="S181" s="4"/>
      <c r="T181" s="4"/>
      <c r="U181" s="5"/>
      <c r="V181" s="6"/>
      <c r="W181" s="4"/>
      <c r="X181" s="4"/>
      <c r="Y181" s="4"/>
      <c r="Z181" s="4"/>
    </row>
    <row r="182" spans="1:26" x14ac:dyDescent="0.25">
      <c r="K182" s="2"/>
      <c r="L182" s="3"/>
      <c r="Q182" s="2"/>
      <c r="R182" s="2"/>
      <c r="U182" s="2"/>
      <c r="V182" s="3"/>
    </row>
    <row r="183" spans="1:26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5"/>
      <c r="L183" s="6"/>
      <c r="M183" s="4"/>
      <c r="N183" s="4"/>
      <c r="O183" s="4"/>
      <c r="P183" s="4"/>
      <c r="Q183" s="5"/>
      <c r="R183" s="5"/>
      <c r="S183" s="4"/>
      <c r="T183" s="4"/>
      <c r="U183" s="5"/>
      <c r="V183" s="6"/>
      <c r="W183" s="4"/>
      <c r="X183" s="4"/>
      <c r="Y183" s="4"/>
      <c r="Z183" s="4"/>
    </row>
    <row r="184" spans="1:26" x14ac:dyDescent="0.25">
      <c r="K184" s="2"/>
      <c r="L184" s="3"/>
      <c r="Q184" s="2"/>
      <c r="R184" s="2"/>
      <c r="U184" s="2"/>
      <c r="V184" s="3"/>
    </row>
    <row r="185" spans="1:26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5"/>
      <c r="L185" s="6"/>
      <c r="M185" s="4"/>
      <c r="N185" s="4"/>
      <c r="O185" s="4"/>
      <c r="P185" s="4"/>
      <c r="Q185" s="5"/>
      <c r="R185" s="5"/>
      <c r="S185" s="4"/>
      <c r="T185" s="4"/>
      <c r="U185" s="5"/>
      <c r="V185" s="6"/>
      <c r="W185" s="4"/>
      <c r="X185" s="4"/>
      <c r="Y185" s="4"/>
      <c r="Z185" s="4"/>
    </row>
    <row r="186" spans="1:26" x14ac:dyDescent="0.25">
      <c r="K186" s="2"/>
      <c r="L186" s="3"/>
      <c r="Q186" s="2"/>
      <c r="R186" s="2"/>
      <c r="U186" s="2"/>
      <c r="V186" s="3"/>
    </row>
    <row r="187" spans="1:26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5"/>
      <c r="L187" s="6"/>
      <c r="M187" s="4"/>
      <c r="N187" s="4"/>
      <c r="O187" s="4"/>
      <c r="P187" s="4"/>
      <c r="Q187" s="5"/>
      <c r="R187" s="5"/>
      <c r="S187" s="4"/>
      <c r="T187" s="4"/>
      <c r="U187" s="5"/>
      <c r="V187" s="6"/>
      <c r="W187" s="4"/>
      <c r="X187" s="4"/>
      <c r="Y187" s="4"/>
      <c r="Z187" s="4"/>
    </row>
    <row r="188" spans="1:26" x14ac:dyDescent="0.25">
      <c r="K188" s="2"/>
      <c r="L188" s="3"/>
      <c r="Q188" s="2"/>
      <c r="R188" s="2"/>
      <c r="U188" s="2"/>
      <c r="V188" s="3"/>
    </row>
    <row r="189" spans="1:26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5"/>
      <c r="L189" s="6"/>
      <c r="M189" s="4"/>
      <c r="N189" s="4"/>
      <c r="O189" s="4"/>
      <c r="P189" s="4"/>
      <c r="Q189" s="5"/>
      <c r="R189" s="5"/>
      <c r="S189" s="4"/>
      <c r="T189" s="4"/>
      <c r="U189" s="5"/>
      <c r="V189" s="6"/>
      <c r="W189" s="4"/>
      <c r="X189" s="4"/>
      <c r="Y189" s="4"/>
      <c r="Z189" s="4"/>
    </row>
    <row r="190" spans="1:26" x14ac:dyDescent="0.25">
      <c r="K190" s="2"/>
      <c r="L190" s="3"/>
      <c r="Q190" s="2"/>
      <c r="R190" s="2"/>
      <c r="U190" s="2"/>
      <c r="V190" s="3"/>
    </row>
    <row r="191" spans="1:26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5"/>
      <c r="L191" s="6"/>
      <c r="M191" s="4"/>
      <c r="N191" s="4"/>
      <c r="O191" s="4"/>
      <c r="P191" s="4"/>
      <c r="Q191" s="5"/>
      <c r="R191" s="5"/>
      <c r="S191" s="4"/>
      <c r="T191" s="4"/>
      <c r="U191" s="5"/>
      <c r="V191" s="6"/>
      <c r="W191" s="4"/>
      <c r="X191" s="4"/>
      <c r="Y191" s="4"/>
      <c r="Z191" s="4"/>
    </row>
    <row r="192" spans="1:26" x14ac:dyDescent="0.25">
      <c r="K192" s="2"/>
      <c r="L192" s="3"/>
      <c r="Q192" s="2"/>
      <c r="R192" s="2"/>
      <c r="U192" s="2"/>
      <c r="V192" s="3"/>
    </row>
    <row r="193" spans="1:26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5"/>
      <c r="L193" s="6"/>
      <c r="M193" s="4"/>
      <c r="N193" s="4"/>
      <c r="O193" s="4"/>
      <c r="P193" s="4"/>
      <c r="Q193" s="5"/>
      <c r="R193" s="5"/>
      <c r="S193" s="4"/>
      <c r="T193" s="4"/>
      <c r="U193" s="5"/>
      <c r="V193" s="6"/>
      <c r="W193" s="4"/>
      <c r="X193" s="4"/>
      <c r="Y193" s="4"/>
      <c r="Z193" s="4"/>
    </row>
    <row r="194" spans="1:26" x14ac:dyDescent="0.25">
      <c r="K194" s="2"/>
      <c r="L194" s="3"/>
      <c r="Q194" s="2"/>
      <c r="R194" s="2"/>
      <c r="U194" s="2"/>
      <c r="V194" s="3"/>
    </row>
    <row r="195" spans="1:26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5"/>
      <c r="L195" s="6"/>
      <c r="M195" s="4"/>
      <c r="N195" s="4"/>
      <c r="O195" s="4"/>
      <c r="P195" s="4"/>
      <c r="Q195" s="5"/>
      <c r="R195" s="5"/>
      <c r="S195" s="4"/>
      <c r="T195" s="4"/>
      <c r="U195" s="5"/>
      <c r="V195" s="6"/>
      <c r="W195" s="4"/>
      <c r="X195" s="4"/>
      <c r="Y195" s="4"/>
      <c r="Z195" s="4"/>
    </row>
    <row r="196" spans="1:26" x14ac:dyDescent="0.25">
      <c r="K196" s="2"/>
      <c r="L196" s="3"/>
      <c r="Q196" s="2"/>
      <c r="R196" s="2"/>
      <c r="U196" s="2"/>
      <c r="V196" s="3"/>
    </row>
    <row r="197" spans="1:26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5"/>
      <c r="L197" s="6"/>
      <c r="M197" s="4"/>
      <c r="N197" s="4"/>
      <c r="O197" s="4"/>
      <c r="P197" s="4"/>
      <c r="Q197" s="5"/>
      <c r="R197" s="5"/>
      <c r="S197" s="4"/>
      <c r="T197" s="4"/>
      <c r="U197" s="5"/>
      <c r="V197" s="6"/>
      <c r="W197" s="4"/>
      <c r="X197" s="4"/>
      <c r="Y197" s="4"/>
      <c r="Z197" s="4"/>
    </row>
    <row r="198" spans="1:26" x14ac:dyDescent="0.25">
      <c r="K198" s="2"/>
      <c r="L198" s="3"/>
      <c r="Q198" s="2"/>
      <c r="R198" s="2"/>
      <c r="U198" s="2"/>
      <c r="V198" s="3"/>
    </row>
    <row r="199" spans="1:26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5"/>
      <c r="L199" s="6"/>
      <c r="M199" s="4"/>
      <c r="N199" s="4"/>
      <c r="O199" s="4"/>
      <c r="P199" s="4"/>
      <c r="Q199" s="5"/>
      <c r="R199" s="5"/>
      <c r="S199" s="4"/>
      <c r="T199" s="4"/>
      <c r="U199" s="5"/>
      <c r="V199" s="6"/>
      <c r="W199" s="4"/>
      <c r="X199" s="4"/>
      <c r="Y199" s="4"/>
      <c r="Z199" s="4"/>
    </row>
    <row r="200" spans="1:26" x14ac:dyDescent="0.25">
      <c r="K200" s="2"/>
      <c r="L200" s="3"/>
      <c r="Q200" s="2"/>
      <c r="R200" s="2"/>
      <c r="U200" s="2"/>
      <c r="V200" s="3"/>
    </row>
    <row r="201" spans="1:26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5"/>
      <c r="L201" s="6"/>
      <c r="M201" s="4"/>
      <c r="N201" s="4"/>
      <c r="O201" s="4"/>
      <c r="P201" s="4"/>
      <c r="Q201" s="5"/>
      <c r="R201" s="5"/>
      <c r="S201" s="4"/>
      <c r="T201" s="4"/>
      <c r="U201" s="5"/>
      <c r="V201" s="6"/>
      <c r="W201" s="4"/>
      <c r="X201" s="4"/>
      <c r="Y201" s="4"/>
      <c r="Z201" s="4"/>
    </row>
    <row r="202" spans="1:26" x14ac:dyDescent="0.25">
      <c r="K202" s="2"/>
      <c r="L202" s="3"/>
      <c r="Q202" s="2"/>
      <c r="R202" s="2"/>
      <c r="U202" s="2"/>
      <c r="V202" s="3"/>
    </row>
    <row r="203" spans="1:26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5"/>
      <c r="L203" s="6"/>
      <c r="M203" s="4"/>
      <c r="N203" s="4"/>
      <c r="O203" s="4"/>
      <c r="P203" s="4"/>
      <c r="Q203" s="5"/>
      <c r="R203" s="5"/>
      <c r="S203" s="4"/>
      <c r="T203" s="4"/>
      <c r="U203" s="5"/>
      <c r="V203" s="6"/>
      <c r="W203" s="4"/>
      <c r="X203" s="4"/>
      <c r="Y203" s="4"/>
      <c r="Z203" s="4"/>
    </row>
    <row r="204" spans="1:26" x14ac:dyDescent="0.25">
      <c r="K204" s="2"/>
      <c r="L204" s="3"/>
      <c r="Q204" s="2"/>
      <c r="R204" s="2"/>
      <c r="U204" s="2"/>
      <c r="V204" s="3"/>
    </row>
    <row r="205" spans="1:26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5"/>
      <c r="L205" s="6"/>
      <c r="M205" s="4"/>
      <c r="N205" s="4"/>
      <c r="O205" s="4"/>
      <c r="P205" s="4"/>
      <c r="Q205" s="5"/>
      <c r="R205" s="5"/>
      <c r="S205" s="4"/>
      <c r="T205" s="4"/>
      <c r="U205" s="5"/>
      <c r="V205" s="6"/>
      <c r="W205" s="4"/>
      <c r="X205" s="4"/>
      <c r="Y205" s="4"/>
      <c r="Z205" s="4"/>
    </row>
    <row r="206" spans="1:26" x14ac:dyDescent="0.25">
      <c r="K206" s="2"/>
      <c r="L206" s="3"/>
      <c r="Q206" s="2"/>
      <c r="R206" s="2"/>
      <c r="U206" s="2"/>
      <c r="V206" s="3"/>
    </row>
    <row r="207" spans="1:26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5"/>
      <c r="L207" s="6"/>
      <c r="M207" s="4"/>
      <c r="N207" s="4"/>
      <c r="O207" s="4"/>
      <c r="P207" s="4"/>
      <c r="Q207" s="5"/>
      <c r="R207" s="5"/>
      <c r="S207" s="4"/>
      <c r="T207" s="4"/>
      <c r="U207" s="5"/>
      <c r="V207" s="6"/>
      <c r="W207" s="4"/>
      <c r="X207" s="4"/>
      <c r="Y207" s="4"/>
      <c r="Z207" s="4"/>
    </row>
    <row r="208" spans="1:26" x14ac:dyDescent="0.25">
      <c r="K208" s="2"/>
      <c r="L208" s="3"/>
      <c r="Q208" s="2"/>
      <c r="R208" s="2"/>
      <c r="U208" s="2"/>
      <c r="V208" s="3"/>
    </row>
    <row r="209" spans="1:26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5"/>
      <c r="L209" s="6"/>
      <c r="M209" s="4"/>
      <c r="N209" s="4"/>
      <c r="O209" s="4"/>
      <c r="P209" s="4"/>
      <c r="Q209" s="5"/>
      <c r="R209" s="5"/>
      <c r="S209" s="4"/>
      <c r="T209" s="4"/>
      <c r="U209" s="5"/>
      <c r="V209" s="6"/>
      <c r="W209" s="4"/>
      <c r="X209" s="4"/>
      <c r="Y209" s="4"/>
      <c r="Z209" s="4"/>
    </row>
    <row r="210" spans="1:26" x14ac:dyDescent="0.25">
      <c r="K210" s="2"/>
      <c r="L210" s="3"/>
      <c r="Q210" s="2"/>
      <c r="R210" s="2"/>
      <c r="U210" s="2"/>
      <c r="V210" s="3"/>
    </row>
    <row r="211" spans="1:26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5"/>
      <c r="L211" s="6"/>
      <c r="M211" s="4"/>
      <c r="N211" s="4"/>
      <c r="O211" s="4"/>
      <c r="P211" s="4"/>
      <c r="Q211" s="5"/>
      <c r="R211" s="5"/>
      <c r="S211" s="4"/>
      <c r="T211" s="4"/>
      <c r="U211" s="5"/>
      <c r="V211" s="6"/>
      <c r="W211" s="4"/>
      <c r="X211" s="4"/>
      <c r="Y211" s="4"/>
      <c r="Z211" s="4"/>
    </row>
    <row r="212" spans="1:26" x14ac:dyDescent="0.25">
      <c r="K212" s="2"/>
      <c r="L212" s="3"/>
      <c r="Q212" s="2"/>
      <c r="R212" s="2"/>
      <c r="U212" s="2"/>
      <c r="V212" s="3"/>
    </row>
    <row r="213" spans="1:26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5"/>
      <c r="L213" s="6"/>
      <c r="M213" s="4"/>
      <c r="N213" s="4"/>
      <c r="O213" s="4"/>
      <c r="P213" s="4"/>
      <c r="Q213" s="5"/>
      <c r="R213" s="5"/>
      <c r="S213" s="4"/>
      <c r="T213" s="4"/>
      <c r="U213" s="5"/>
      <c r="V213" s="6"/>
      <c r="W213" s="4"/>
      <c r="X213" s="4"/>
      <c r="Y213" s="4"/>
      <c r="Z213" s="4"/>
    </row>
    <row r="214" spans="1:26" x14ac:dyDescent="0.25">
      <c r="K214" s="2"/>
      <c r="L214" s="3"/>
      <c r="Q214" s="2"/>
      <c r="R214" s="2"/>
      <c r="U214" s="2"/>
      <c r="V214" s="3"/>
    </row>
    <row r="215" spans="1:26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5"/>
      <c r="L215" s="6"/>
      <c r="M215" s="4"/>
      <c r="N215" s="4"/>
      <c r="O215" s="4"/>
      <c r="P215" s="4"/>
      <c r="Q215" s="5"/>
      <c r="R215" s="5"/>
      <c r="S215" s="4"/>
      <c r="T215" s="4"/>
      <c r="U215" s="5"/>
      <c r="V215" s="6"/>
      <c r="W215" s="4"/>
      <c r="X215" s="4"/>
      <c r="Y215" s="4"/>
      <c r="Z215" s="4"/>
    </row>
    <row r="216" spans="1:26" x14ac:dyDescent="0.25">
      <c r="K216" s="2"/>
      <c r="L216" s="3"/>
      <c r="Q216" s="2"/>
      <c r="R216" s="2"/>
      <c r="U216" s="2"/>
      <c r="V216" s="3"/>
    </row>
    <row r="217" spans="1:26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5"/>
      <c r="L217" s="6"/>
      <c r="M217" s="4"/>
      <c r="N217" s="4"/>
      <c r="O217" s="4"/>
      <c r="P217" s="4"/>
      <c r="Q217" s="5"/>
      <c r="R217" s="5"/>
      <c r="S217" s="4"/>
      <c r="T217" s="4"/>
      <c r="U217" s="5"/>
      <c r="V217" s="6"/>
      <c r="W217" s="4"/>
      <c r="X217" s="4"/>
      <c r="Y217" s="4"/>
      <c r="Z217" s="4"/>
    </row>
    <row r="218" spans="1:26" x14ac:dyDescent="0.25">
      <c r="K218" s="2"/>
      <c r="L218" s="3"/>
      <c r="Q218" s="2"/>
      <c r="R218" s="2"/>
      <c r="U218" s="2"/>
      <c r="V218" s="3"/>
    </row>
    <row r="219" spans="1:26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5"/>
      <c r="L219" s="6"/>
      <c r="M219" s="4"/>
      <c r="N219" s="4"/>
      <c r="O219" s="4"/>
      <c r="P219" s="4"/>
      <c r="Q219" s="5"/>
      <c r="R219" s="5"/>
      <c r="S219" s="4"/>
      <c r="T219" s="4"/>
      <c r="U219" s="5"/>
      <c r="V219" s="6"/>
      <c r="W219" s="4"/>
      <c r="X219" s="4"/>
      <c r="Y219" s="4"/>
      <c r="Z219" s="4"/>
    </row>
    <row r="220" spans="1:26" x14ac:dyDescent="0.25">
      <c r="K220" s="2"/>
      <c r="L220" s="3"/>
      <c r="Q220" s="2"/>
      <c r="R220" s="2"/>
      <c r="U220" s="2"/>
      <c r="V220" s="3"/>
    </row>
    <row r="221" spans="1:26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5"/>
      <c r="L221" s="6"/>
      <c r="M221" s="4"/>
      <c r="N221" s="4"/>
      <c r="O221" s="4"/>
      <c r="P221" s="4"/>
      <c r="Q221" s="5"/>
      <c r="R221" s="5"/>
      <c r="S221" s="4"/>
      <c r="T221" s="4"/>
      <c r="U221" s="5"/>
      <c r="V221" s="6"/>
      <c r="W221" s="4"/>
      <c r="X221" s="4"/>
      <c r="Y221" s="4"/>
      <c r="Z221" s="4"/>
    </row>
    <row r="222" spans="1:26" x14ac:dyDescent="0.25">
      <c r="K222" s="2"/>
      <c r="L222" s="3"/>
      <c r="Q222" s="2"/>
      <c r="R222" s="2"/>
      <c r="U222" s="2"/>
      <c r="V222" s="3"/>
    </row>
    <row r="223" spans="1:26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5"/>
      <c r="L223" s="6"/>
      <c r="M223" s="4"/>
      <c r="N223" s="4"/>
      <c r="O223" s="4"/>
      <c r="P223" s="4"/>
      <c r="Q223" s="5"/>
      <c r="R223" s="5"/>
      <c r="S223" s="4"/>
      <c r="T223" s="4"/>
      <c r="U223" s="5"/>
      <c r="V223" s="6"/>
      <c r="W223" s="4"/>
      <c r="X223" s="4"/>
      <c r="Y223" s="4"/>
      <c r="Z223" s="4"/>
    </row>
    <row r="224" spans="1:26" x14ac:dyDescent="0.25">
      <c r="K224" s="2"/>
      <c r="L224" s="3"/>
      <c r="Q224" s="2"/>
      <c r="R224" s="2"/>
      <c r="U224" s="2"/>
      <c r="V224" s="3"/>
    </row>
    <row r="225" spans="1:26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5"/>
      <c r="L225" s="6"/>
      <c r="M225" s="4"/>
      <c r="N225" s="4"/>
      <c r="O225" s="4"/>
      <c r="P225" s="4"/>
      <c r="Q225" s="5"/>
      <c r="R225" s="5"/>
      <c r="S225" s="4"/>
      <c r="T225" s="4"/>
      <c r="U225" s="5"/>
      <c r="V225" s="6"/>
      <c r="W225" s="4"/>
      <c r="X225" s="4"/>
      <c r="Y225" s="4"/>
      <c r="Z225" s="4"/>
    </row>
    <row r="226" spans="1:26" x14ac:dyDescent="0.25">
      <c r="K226" s="2"/>
      <c r="L226" s="3"/>
      <c r="Q226" s="2"/>
      <c r="R226" s="2"/>
      <c r="U226" s="2"/>
      <c r="V226" s="3"/>
    </row>
    <row r="227" spans="1:26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5"/>
      <c r="L227" s="6"/>
      <c r="M227" s="4"/>
      <c r="N227" s="4"/>
      <c r="O227" s="4"/>
      <c r="P227" s="4"/>
      <c r="Q227" s="5"/>
      <c r="R227" s="5"/>
      <c r="S227" s="4"/>
      <c r="T227" s="4"/>
      <c r="U227" s="5"/>
      <c r="V227" s="6"/>
      <c r="W227" s="4"/>
      <c r="X227" s="4"/>
      <c r="Y227" s="4"/>
      <c r="Z227" s="4"/>
    </row>
    <row r="228" spans="1:26" x14ac:dyDescent="0.25">
      <c r="K228" s="2"/>
      <c r="L228" s="3"/>
      <c r="Q228" s="2"/>
      <c r="R228" s="2"/>
      <c r="U228" s="2"/>
      <c r="V228" s="3"/>
    </row>
    <row r="229" spans="1:26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5"/>
      <c r="L229" s="6"/>
      <c r="M229" s="4"/>
      <c r="N229" s="4"/>
      <c r="O229" s="4"/>
      <c r="P229" s="4"/>
      <c r="Q229" s="5"/>
      <c r="R229" s="5"/>
      <c r="S229" s="4"/>
      <c r="T229" s="4"/>
      <c r="U229" s="5"/>
      <c r="V229" s="6"/>
      <c r="W229" s="4"/>
      <c r="X229" s="4"/>
      <c r="Y229" s="4"/>
      <c r="Z229" s="4"/>
    </row>
    <row r="230" spans="1:26" x14ac:dyDescent="0.25">
      <c r="K230" s="2"/>
      <c r="L230" s="3"/>
      <c r="Q230" s="2"/>
      <c r="R230" s="2"/>
      <c r="U230" s="2"/>
      <c r="V230" s="3"/>
    </row>
    <row r="231" spans="1:26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5"/>
      <c r="L231" s="6"/>
      <c r="M231" s="4"/>
      <c r="N231" s="4"/>
      <c r="O231" s="4"/>
      <c r="P231" s="4"/>
      <c r="Q231" s="5"/>
      <c r="R231" s="5"/>
      <c r="S231" s="4"/>
      <c r="T231" s="4"/>
      <c r="U231" s="5"/>
      <c r="V231" s="6"/>
      <c r="W231" s="4"/>
      <c r="X231" s="4"/>
      <c r="Y231" s="4"/>
      <c r="Z231" s="4"/>
    </row>
    <row r="232" spans="1:26" x14ac:dyDescent="0.25">
      <c r="K232" s="2"/>
      <c r="L232" s="3"/>
      <c r="Q232" s="2"/>
      <c r="R232" s="2"/>
      <c r="U232" s="2"/>
      <c r="V232" s="3"/>
    </row>
    <row r="233" spans="1:26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5"/>
      <c r="L233" s="6"/>
      <c r="M233" s="4"/>
      <c r="N233" s="4"/>
      <c r="O233" s="4"/>
      <c r="P233" s="4"/>
      <c r="Q233" s="5"/>
      <c r="R233" s="5"/>
      <c r="S233" s="4"/>
      <c r="T233" s="4"/>
      <c r="U233" s="5"/>
      <c r="V233" s="6"/>
      <c r="W233" s="4"/>
      <c r="X233" s="4"/>
      <c r="Y233" s="4"/>
      <c r="Z233" s="4"/>
    </row>
    <row r="234" spans="1:26" x14ac:dyDescent="0.25">
      <c r="K234" s="2"/>
      <c r="L234" s="3"/>
      <c r="Q234" s="2"/>
      <c r="R234" s="2"/>
      <c r="U234" s="2"/>
      <c r="V234" s="3"/>
    </row>
    <row r="235" spans="1:26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5"/>
      <c r="L235" s="6"/>
      <c r="M235" s="4"/>
      <c r="N235" s="4"/>
      <c r="O235" s="4"/>
      <c r="P235" s="4"/>
      <c r="Q235" s="5"/>
      <c r="R235" s="5"/>
      <c r="S235" s="4"/>
      <c r="T235" s="4"/>
      <c r="U235" s="5"/>
      <c r="V235" s="6"/>
      <c r="W235" s="4"/>
      <c r="X235" s="4"/>
      <c r="Y235" s="4"/>
      <c r="Z235" s="4"/>
    </row>
    <row r="236" spans="1:26" x14ac:dyDescent="0.25">
      <c r="K236" s="2"/>
      <c r="L236" s="3"/>
      <c r="Q236" s="2"/>
      <c r="R236" s="2"/>
      <c r="U236" s="2"/>
      <c r="V236" s="3"/>
    </row>
    <row r="237" spans="1:26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5"/>
      <c r="L237" s="6"/>
      <c r="M237" s="4"/>
      <c r="N237" s="4"/>
      <c r="O237" s="4"/>
      <c r="P237" s="4"/>
      <c r="Q237" s="5"/>
      <c r="R237" s="5"/>
      <c r="S237" s="4"/>
      <c r="T237" s="4"/>
      <c r="U237" s="5"/>
      <c r="V237" s="6"/>
      <c r="W237" s="4"/>
      <c r="X237" s="4"/>
      <c r="Y237" s="4"/>
      <c r="Z237" s="4"/>
    </row>
    <row r="238" spans="1:26" x14ac:dyDescent="0.25">
      <c r="K238" s="2"/>
      <c r="L238" s="3"/>
      <c r="Q238" s="2"/>
      <c r="R238" s="2"/>
      <c r="U238" s="2"/>
      <c r="V238" s="3"/>
    </row>
    <row r="239" spans="1:26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5"/>
      <c r="L239" s="6"/>
      <c r="M239" s="4"/>
      <c r="N239" s="4"/>
      <c r="O239" s="4"/>
      <c r="P239" s="4"/>
      <c r="Q239" s="5"/>
      <c r="R239" s="5"/>
      <c r="S239" s="4"/>
      <c r="T239" s="4"/>
      <c r="U239" s="5"/>
      <c r="V239" s="6"/>
      <c r="W239" s="4"/>
      <c r="X239" s="4"/>
      <c r="Y239" s="4"/>
      <c r="Z239" s="4"/>
    </row>
    <row r="240" spans="1:26" x14ac:dyDescent="0.25">
      <c r="K240" s="2"/>
      <c r="L240" s="3"/>
      <c r="Q240" s="2"/>
      <c r="R240" s="2"/>
      <c r="U240" s="2"/>
      <c r="V240" s="3"/>
    </row>
    <row r="241" spans="1:26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5"/>
      <c r="L241" s="6"/>
      <c r="M241" s="4"/>
      <c r="N241" s="4"/>
      <c r="O241" s="4"/>
      <c r="P241" s="4"/>
      <c r="Q241" s="5"/>
      <c r="R241" s="5"/>
      <c r="S241" s="4"/>
      <c r="T241" s="4"/>
      <c r="U241" s="5"/>
      <c r="V241" s="6"/>
      <c r="W241" s="4"/>
      <c r="X241" s="4"/>
      <c r="Y241" s="4"/>
      <c r="Z241" s="4"/>
    </row>
    <row r="242" spans="1:26" x14ac:dyDescent="0.25">
      <c r="K242" s="2"/>
      <c r="L242" s="3"/>
      <c r="Q242" s="2"/>
      <c r="R242" s="2"/>
      <c r="U242" s="2"/>
      <c r="V242" s="3"/>
    </row>
    <row r="243" spans="1:26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5"/>
      <c r="L243" s="6"/>
      <c r="M243" s="4"/>
      <c r="N243" s="4"/>
      <c r="O243" s="4"/>
      <c r="P243" s="4"/>
      <c r="Q243" s="5"/>
      <c r="R243" s="5"/>
      <c r="S243" s="4"/>
      <c r="T243" s="4"/>
      <c r="U243" s="5"/>
      <c r="V243" s="6"/>
      <c r="W243" s="4"/>
      <c r="X243" s="4"/>
      <c r="Y243" s="4"/>
      <c r="Z243" s="4"/>
    </row>
    <row r="244" spans="1:26" x14ac:dyDescent="0.25">
      <c r="K244" s="2"/>
      <c r="L244" s="3"/>
      <c r="Q244" s="2"/>
      <c r="R244" s="2"/>
      <c r="U244" s="2"/>
      <c r="V244" s="3"/>
    </row>
    <row r="245" spans="1:26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5"/>
      <c r="L245" s="6"/>
      <c r="M245" s="4"/>
      <c r="N245" s="4"/>
      <c r="O245" s="4"/>
      <c r="P245" s="4"/>
      <c r="Q245" s="5"/>
      <c r="R245" s="5"/>
      <c r="S245" s="4"/>
      <c r="T245" s="4"/>
      <c r="U245" s="5"/>
      <c r="V245" s="6"/>
      <c r="W245" s="4"/>
      <c r="X245" s="4"/>
      <c r="Y245" s="4"/>
      <c r="Z245" s="4"/>
    </row>
    <row r="246" spans="1:26" x14ac:dyDescent="0.25">
      <c r="K246" s="2"/>
      <c r="L246" s="3"/>
      <c r="Q246" s="2"/>
      <c r="R246" s="2"/>
      <c r="U246" s="2"/>
      <c r="V246" s="3"/>
    </row>
    <row r="247" spans="1:26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5"/>
      <c r="L247" s="6"/>
      <c r="M247" s="4"/>
      <c r="N247" s="4"/>
      <c r="O247" s="4"/>
      <c r="P247" s="4"/>
      <c r="Q247" s="5"/>
      <c r="R247" s="5"/>
      <c r="S247" s="4"/>
      <c r="T247" s="4"/>
      <c r="U247" s="5"/>
      <c r="V247" s="6"/>
      <c r="W247" s="4"/>
      <c r="X247" s="4"/>
      <c r="Y247" s="4"/>
      <c r="Z247" s="4"/>
    </row>
    <row r="248" spans="1:26" x14ac:dyDescent="0.25">
      <c r="K248" s="2"/>
      <c r="L248" s="3"/>
      <c r="Q248" s="2"/>
      <c r="R248" s="2"/>
      <c r="U248" s="2"/>
      <c r="V248" s="3"/>
    </row>
    <row r="249" spans="1:26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5"/>
      <c r="L249" s="6"/>
      <c r="M249" s="4"/>
      <c r="N249" s="4"/>
      <c r="O249" s="4"/>
      <c r="P249" s="4"/>
      <c r="Q249" s="5"/>
      <c r="R249" s="5"/>
      <c r="S249" s="4"/>
      <c r="T249" s="4"/>
      <c r="U249" s="5"/>
      <c r="V249" s="6"/>
      <c r="W249" s="4"/>
      <c r="X249" s="4"/>
      <c r="Y249" s="4"/>
      <c r="Z249" s="4"/>
    </row>
    <row r="250" spans="1:26" x14ac:dyDescent="0.25">
      <c r="K250" s="2"/>
      <c r="L250" s="3"/>
      <c r="Q250" s="2"/>
      <c r="R250" s="2"/>
      <c r="U250" s="2"/>
      <c r="V250" s="3"/>
    </row>
    <row r="251" spans="1:26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5"/>
      <c r="L251" s="6"/>
      <c r="M251" s="4"/>
      <c r="N251" s="4"/>
      <c r="O251" s="4"/>
      <c r="P251" s="4"/>
      <c r="Q251" s="5"/>
      <c r="R251" s="5"/>
      <c r="S251" s="4"/>
      <c r="T251" s="4"/>
      <c r="U251" s="5"/>
      <c r="V251" s="6"/>
      <c r="W251" s="4"/>
      <c r="X251" s="4"/>
      <c r="Y251" s="4"/>
      <c r="Z251" s="4"/>
    </row>
    <row r="252" spans="1:26" x14ac:dyDescent="0.25">
      <c r="K252" s="2"/>
      <c r="L252" s="3"/>
      <c r="Q252" s="2"/>
      <c r="R252" s="2"/>
      <c r="U252" s="2"/>
      <c r="V252" s="3"/>
    </row>
    <row r="253" spans="1:26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5"/>
      <c r="L253" s="6"/>
      <c r="M253" s="4"/>
      <c r="N253" s="4"/>
      <c r="O253" s="4"/>
      <c r="P253" s="4"/>
      <c r="Q253" s="5"/>
      <c r="R253" s="5"/>
      <c r="S253" s="4"/>
      <c r="T253" s="4"/>
      <c r="U253" s="5"/>
      <c r="V253" s="6"/>
      <c r="W253" s="4"/>
      <c r="X253" s="4"/>
      <c r="Y253" s="4"/>
      <c r="Z253" s="4"/>
    </row>
    <row r="254" spans="1:26" x14ac:dyDescent="0.25">
      <c r="K254" s="2"/>
      <c r="L254" s="3"/>
      <c r="Q254" s="2"/>
      <c r="R254" s="2"/>
      <c r="U254" s="2"/>
      <c r="V254" s="3"/>
    </row>
    <row r="255" spans="1:26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5"/>
      <c r="L255" s="6"/>
      <c r="M255" s="4"/>
      <c r="N255" s="4"/>
      <c r="O255" s="4"/>
      <c r="P255" s="4"/>
      <c r="Q255" s="5"/>
      <c r="R255" s="5"/>
      <c r="S255" s="4"/>
      <c r="T255" s="4"/>
      <c r="U255" s="5"/>
      <c r="V255" s="6"/>
      <c r="W255" s="4"/>
      <c r="X255" s="4"/>
      <c r="Y255" s="4"/>
      <c r="Z255" s="4"/>
    </row>
    <row r="256" spans="1:26" x14ac:dyDescent="0.25">
      <c r="K256" s="2"/>
      <c r="L256" s="3"/>
      <c r="Q256" s="2"/>
      <c r="R256" s="2"/>
      <c r="U256" s="2"/>
      <c r="V256" s="3"/>
    </row>
    <row r="257" spans="1:26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5"/>
      <c r="L257" s="6"/>
      <c r="M257" s="4"/>
      <c r="N257" s="4"/>
      <c r="O257" s="4"/>
      <c r="P257" s="4"/>
      <c r="Q257" s="5"/>
      <c r="R257" s="5"/>
      <c r="S257" s="4"/>
      <c r="T257" s="4"/>
      <c r="U257" s="5"/>
      <c r="V257" s="6"/>
      <c r="W257" s="4"/>
      <c r="X257" s="4"/>
      <c r="Y257" s="4"/>
      <c r="Z257" s="4"/>
    </row>
    <row r="258" spans="1:26" x14ac:dyDescent="0.25">
      <c r="K258" s="2"/>
      <c r="L258" s="3"/>
      <c r="Q258" s="2"/>
      <c r="R258" s="2"/>
      <c r="U258" s="2"/>
      <c r="V258" s="3"/>
    </row>
    <row r="259" spans="1:26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5"/>
      <c r="L259" s="6"/>
      <c r="M259" s="4"/>
      <c r="N259" s="4"/>
      <c r="O259" s="4"/>
      <c r="P259" s="4"/>
      <c r="Q259" s="5"/>
      <c r="R259" s="5"/>
      <c r="S259" s="4"/>
      <c r="T259" s="4"/>
      <c r="U259" s="5"/>
      <c r="V259" s="6"/>
      <c r="W259" s="4"/>
      <c r="X259" s="4"/>
      <c r="Y259" s="4"/>
      <c r="Z259" s="4"/>
    </row>
    <row r="260" spans="1:26" x14ac:dyDescent="0.25">
      <c r="K260" s="2"/>
      <c r="L260" s="3"/>
      <c r="Q260" s="2"/>
      <c r="R260" s="2"/>
      <c r="U260" s="2"/>
      <c r="V260" s="3"/>
    </row>
    <row r="261" spans="1:26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5"/>
      <c r="L261" s="6"/>
      <c r="M261" s="4"/>
      <c r="N261" s="4"/>
      <c r="O261" s="4"/>
      <c r="P261" s="4"/>
      <c r="Q261" s="5"/>
      <c r="R261" s="5"/>
      <c r="S261" s="4"/>
      <c r="T261" s="4"/>
      <c r="U261" s="5"/>
      <c r="V261" s="6"/>
      <c r="W261" s="4"/>
      <c r="X261" s="4"/>
      <c r="Y261" s="4"/>
      <c r="Z261" s="4"/>
    </row>
    <row r="262" spans="1:26" x14ac:dyDescent="0.25">
      <c r="K262" s="2"/>
      <c r="L262" s="3"/>
      <c r="Q262" s="2"/>
      <c r="R262" s="2"/>
      <c r="U262" s="2"/>
      <c r="V262" s="3"/>
    </row>
    <row r="263" spans="1:26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5"/>
      <c r="L263" s="6"/>
      <c r="M263" s="4"/>
      <c r="N263" s="4"/>
      <c r="O263" s="4"/>
      <c r="P263" s="4"/>
      <c r="Q263" s="5"/>
      <c r="R263" s="5"/>
      <c r="S263" s="4"/>
      <c r="T263" s="4"/>
      <c r="U263" s="5"/>
      <c r="V263" s="6"/>
      <c r="W263" s="4"/>
      <c r="X263" s="4"/>
      <c r="Y263" s="4"/>
      <c r="Z263" s="4"/>
    </row>
    <row r="264" spans="1:26" x14ac:dyDescent="0.25">
      <c r="K264" s="2"/>
      <c r="L264" s="3"/>
      <c r="Q264" s="2"/>
      <c r="R264" s="2"/>
      <c r="U264" s="2"/>
      <c r="V264" s="3"/>
    </row>
    <row r="265" spans="1:26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5"/>
      <c r="L265" s="6"/>
      <c r="M265" s="4"/>
      <c r="N265" s="4"/>
      <c r="O265" s="4"/>
      <c r="P265" s="4"/>
      <c r="Q265" s="5"/>
      <c r="R265" s="5"/>
      <c r="S265" s="4"/>
      <c r="T265" s="4"/>
      <c r="U265" s="5"/>
      <c r="V265" s="6"/>
      <c r="W265" s="4"/>
      <c r="X265" s="4"/>
      <c r="Y265" s="4"/>
      <c r="Z265" s="4"/>
    </row>
    <row r="266" spans="1:26" x14ac:dyDescent="0.25">
      <c r="K266" s="2"/>
      <c r="L266" s="3"/>
      <c r="Q266" s="2"/>
      <c r="R266" s="2"/>
      <c r="U266" s="2"/>
      <c r="V266" s="3"/>
    </row>
    <row r="267" spans="1:26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5"/>
      <c r="L267" s="6"/>
      <c r="M267" s="4"/>
      <c r="N267" s="4"/>
      <c r="O267" s="4"/>
      <c r="P267" s="4"/>
      <c r="Q267" s="5"/>
      <c r="R267" s="5"/>
      <c r="S267" s="4"/>
      <c r="T267" s="4"/>
      <c r="U267" s="5"/>
      <c r="V267" s="6"/>
      <c r="W267" s="4"/>
      <c r="X267" s="4"/>
      <c r="Y267" s="4"/>
      <c r="Z267" s="4"/>
    </row>
    <row r="268" spans="1:26" x14ac:dyDescent="0.25">
      <c r="K268" s="2"/>
      <c r="L268" s="3"/>
      <c r="Q268" s="2"/>
      <c r="R268" s="2"/>
      <c r="U268" s="2"/>
      <c r="V268" s="3"/>
    </row>
    <row r="269" spans="1:26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5"/>
      <c r="L269" s="6"/>
      <c r="M269" s="4"/>
      <c r="N269" s="4"/>
      <c r="O269" s="4"/>
      <c r="P269" s="4"/>
      <c r="Q269" s="5"/>
      <c r="R269" s="5"/>
      <c r="S269" s="4"/>
      <c r="T269" s="4"/>
      <c r="U269" s="5"/>
      <c r="V269" s="6"/>
      <c r="W269" s="4"/>
      <c r="X269" s="4"/>
      <c r="Y269" s="4"/>
      <c r="Z269" s="4"/>
    </row>
    <row r="270" spans="1:26" x14ac:dyDescent="0.25">
      <c r="K270" s="2"/>
      <c r="L270" s="3"/>
      <c r="Q270" s="2"/>
      <c r="R270" s="2"/>
      <c r="U270" s="2"/>
      <c r="V270" s="3"/>
    </row>
    <row r="271" spans="1:26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5"/>
      <c r="L271" s="6"/>
      <c r="M271" s="4"/>
      <c r="N271" s="4"/>
      <c r="O271" s="4"/>
      <c r="P271" s="4"/>
      <c r="Q271" s="5"/>
      <c r="R271" s="5"/>
      <c r="S271" s="4"/>
      <c r="T271" s="4"/>
      <c r="U271" s="5"/>
      <c r="V271" s="6"/>
      <c r="W271" s="4"/>
      <c r="X271" s="4"/>
      <c r="Y271" s="4"/>
      <c r="Z271" s="4"/>
    </row>
    <row r="272" spans="1:26" x14ac:dyDescent="0.25">
      <c r="K272" s="2"/>
      <c r="L272" s="3"/>
      <c r="Q272" s="2"/>
      <c r="R272" s="2"/>
      <c r="U272" s="2"/>
      <c r="V272" s="3"/>
    </row>
    <row r="273" spans="1:26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5"/>
      <c r="L273" s="6"/>
      <c r="M273" s="4"/>
      <c r="N273" s="4"/>
      <c r="O273" s="4"/>
      <c r="P273" s="4"/>
      <c r="Q273" s="5"/>
      <c r="R273" s="5"/>
      <c r="S273" s="4"/>
      <c r="T273" s="4"/>
      <c r="U273" s="5"/>
      <c r="V273" s="6"/>
      <c r="W273" s="4"/>
      <c r="X273" s="4"/>
      <c r="Y273" s="4"/>
      <c r="Z273" s="4"/>
    </row>
    <row r="274" spans="1:26" x14ac:dyDescent="0.25">
      <c r="K274" s="2"/>
      <c r="L274" s="3"/>
      <c r="Q274" s="2"/>
      <c r="R274" s="2"/>
      <c r="U274" s="2"/>
      <c r="V274" s="3"/>
    </row>
    <row r="275" spans="1:26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5"/>
      <c r="L275" s="6"/>
      <c r="M275" s="4"/>
      <c r="N275" s="4"/>
      <c r="O275" s="4"/>
      <c r="P275" s="4"/>
      <c r="Q275" s="5"/>
      <c r="R275" s="5"/>
      <c r="S275" s="4"/>
      <c r="T275" s="4"/>
      <c r="U275" s="5"/>
      <c r="V275" s="6"/>
      <c r="W275" s="4"/>
      <c r="X275" s="4"/>
      <c r="Y275" s="4"/>
      <c r="Z275" s="4"/>
    </row>
    <row r="276" spans="1:26" x14ac:dyDescent="0.25">
      <c r="K276" s="2"/>
      <c r="L276" s="3"/>
      <c r="Q276" s="2"/>
      <c r="R276" s="2"/>
      <c r="U276" s="2"/>
      <c r="V276" s="3"/>
    </row>
    <row r="277" spans="1:26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5"/>
      <c r="L277" s="6"/>
      <c r="M277" s="4"/>
      <c r="N277" s="4"/>
      <c r="O277" s="4"/>
      <c r="P277" s="4"/>
      <c r="Q277" s="5"/>
      <c r="R277" s="5"/>
      <c r="S277" s="4"/>
      <c r="T277" s="4"/>
      <c r="U277" s="5"/>
      <c r="V277" s="6"/>
      <c r="W277" s="4"/>
      <c r="X277" s="4"/>
      <c r="Y277" s="4"/>
      <c r="Z277" s="4"/>
    </row>
    <row r="278" spans="1:26" x14ac:dyDescent="0.25">
      <c r="K278" s="2"/>
      <c r="L278" s="3"/>
      <c r="Q278" s="2"/>
      <c r="R278" s="2"/>
      <c r="U278" s="2"/>
      <c r="V278" s="3"/>
    </row>
    <row r="279" spans="1:26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5"/>
      <c r="L279" s="6"/>
      <c r="M279" s="4"/>
      <c r="N279" s="4"/>
      <c r="O279" s="4"/>
      <c r="P279" s="4"/>
      <c r="Q279" s="5"/>
      <c r="R279" s="5"/>
      <c r="S279" s="4"/>
      <c r="T279" s="4"/>
      <c r="U279" s="5"/>
      <c r="V279" s="6"/>
      <c r="W279" s="4"/>
      <c r="X279" s="4"/>
      <c r="Y279" s="4"/>
      <c r="Z279" s="4"/>
    </row>
    <row r="280" spans="1:26" x14ac:dyDescent="0.25">
      <c r="K280" s="2"/>
      <c r="L280" s="3"/>
      <c r="Q280" s="2"/>
      <c r="R280" s="2"/>
      <c r="U280" s="2"/>
      <c r="V280" s="3"/>
    </row>
    <row r="281" spans="1:26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5"/>
      <c r="L281" s="6"/>
      <c r="M281" s="4"/>
      <c r="N281" s="4"/>
      <c r="O281" s="4"/>
      <c r="P281" s="4"/>
      <c r="Q281" s="5"/>
      <c r="R281" s="5"/>
      <c r="S281" s="4"/>
      <c r="T281" s="4"/>
      <c r="U281" s="5"/>
      <c r="V281" s="6"/>
      <c r="W281" s="4"/>
      <c r="X281" s="4"/>
      <c r="Y281" s="4"/>
      <c r="Z281" s="4"/>
    </row>
    <row r="282" spans="1:26" x14ac:dyDescent="0.25">
      <c r="K282" s="2"/>
      <c r="L282" s="3"/>
      <c r="Q282" s="2"/>
      <c r="R282" s="2"/>
      <c r="U282" s="2"/>
      <c r="V282" s="3"/>
    </row>
    <row r="283" spans="1:26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5"/>
      <c r="L283" s="6"/>
      <c r="M283" s="4"/>
      <c r="N283" s="4"/>
      <c r="O283" s="4"/>
      <c r="P283" s="4"/>
      <c r="Q283" s="5"/>
      <c r="R283" s="5"/>
      <c r="S283" s="4"/>
      <c r="T283" s="4"/>
      <c r="U283" s="5"/>
      <c r="V283" s="6"/>
      <c r="W283" s="4"/>
      <c r="X283" s="4"/>
      <c r="Y283" s="4"/>
      <c r="Z283" s="4"/>
    </row>
    <row r="284" spans="1:26" x14ac:dyDescent="0.25">
      <c r="K284" s="2"/>
      <c r="L284" s="3"/>
      <c r="Q284" s="2"/>
      <c r="R284" s="2"/>
      <c r="U284" s="2"/>
      <c r="V284" s="3"/>
    </row>
    <row r="285" spans="1:26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5"/>
      <c r="L285" s="6"/>
      <c r="M285" s="4"/>
      <c r="N285" s="4"/>
      <c r="O285" s="4"/>
      <c r="P285" s="4"/>
      <c r="Q285" s="5"/>
      <c r="R285" s="5"/>
      <c r="S285" s="4"/>
      <c r="T285" s="4"/>
      <c r="U285" s="5"/>
      <c r="V285" s="6"/>
      <c r="W285" s="4"/>
      <c r="X285" s="4"/>
      <c r="Y285" s="4"/>
      <c r="Z285" s="4"/>
    </row>
    <row r="286" spans="1:26" x14ac:dyDescent="0.25">
      <c r="K286" s="2"/>
      <c r="L286" s="3"/>
      <c r="Q286" s="2"/>
      <c r="R286" s="2"/>
      <c r="U286" s="2"/>
      <c r="V286" s="3"/>
    </row>
    <row r="287" spans="1:26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5"/>
      <c r="L287" s="6"/>
      <c r="M287" s="4"/>
      <c r="N287" s="4"/>
      <c r="O287" s="4"/>
      <c r="P287" s="4"/>
      <c r="Q287" s="5"/>
      <c r="R287" s="5"/>
      <c r="S287" s="4"/>
      <c r="T287" s="4"/>
      <c r="U287" s="5"/>
      <c r="V287" s="6"/>
      <c r="W287" s="4"/>
      <c r="X287" s="4"/>
      <c r="Y287" s="4"/>
      <c r="Z287" s="4"/>
    </row>
    <row r="288" spans="1:26" x14ac:dyDescent="0.25">
      <c r="K288" s="2"/>
      <c r="L288" s="3"/>
      <c r="Q288" s="2"/>
      <c r="R288" s="2"/>
      <c r="U288" s="2"/>
      <c r="V288" s="3"/>
    </row>
    <row r="289" spans="1:26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5"/>
      <c r="L289" s="6"/>
      <c r="M289" s="4"/>
      <c r="N289" s="4"/>
      <c r="O289" s="4"/>
      <c r="P289" s="4"/>
      <c r="Q289" s="5"/>
      <c r="R289" s="5"/>
      <c r="S289" s="4"/>
      <c r="T289" s="4"/>
      <c r="U289" s="5"/>
      <c r="V289" s="6"/>
      <c r="W289" s="4"/>
      <c r="X289" s="4"/>
      <c r="Y289" s="4"/>
      <c r="Z289" s="4"/>
    </row>
    <row r="290" spans="1:26" x14ac:dyDescent="0.25">
      <c r="K290" s="2"/>
      <c r="L290" s="3"/>
      <c r="Q290" s="2"/>
      <c r="R290" s="2"/>
      <c r="U290" s="2"/>
      <c r="V290" s="3"/>
    </row>
    <row r="291" spans="1:26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5"/>
      <c r="L291" s="6"/>
      <c r="M291" s="4"/>
      <c r="N291" s="4"/>
      <c r="O291" s="4"/>
      <c r="P291" s="4"/>
      <c r="Q291" s="5"/>
      <c r="R291" s="5"/>
      <c r="S291" s="4"/>
      <c r="T291" s="4"/>
      <c r="U291" s="5"/>
      <c r="V291" s="6"/>
      <c r="W291" s="4"/>
      <c r="X291" s="4"/>
      <c r="Y291" s="4"/>
      <c r="Z291" s="4"/>
    </row>
    <row r="292" spans="1:26" x14ac:dyDescent="0.25">
      <c r="K292" s="2"/>
      <c r="L292" s="3"/>
      <c r="Q292" s="2"/>
      <c r="R292" s="2"/>
      <c r="U292" s="2"/>
      <c r="V292" s="3"/>
    </row>
    <row r="293" spans="1:26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5"/>
      <c r="L293" s="6"/>
      <c r="M293" s="4"/>
      <c r="N293" s="4"/>
      <c r="O293" s="4"/>
      <c r="P293" s="4"/>
      <c r="Q293" s="5"/>
      <c r="R293" s="5"/>
      <c r="S293" s="4"/>
      <c r="T293" s="4"/>
      <c r="U293" s="5"/>
      <c r="V293" s="6"/>
      <c r="W293" s="4"/>
      <c r="X293" s="4"/>
      <c r="Y293" s="4"/>
      <c r="Z293" s="4"/>
    </row>
    <row r="294" spans="1:26" x14ac:dyDescent="0.25">
      <c r="K294" s="2"/>
      <c r="L294" s="3"/>
      <c r="Q294" s="2"/>
      <c r="R294" s="2"/>
      <c r="U294" s="2"/>
      <c r="V294" s="3"/>
    </row>
    <row r="295" spans="1:26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5"/>
      <c r="L295" s="6"/>
      <c r="M295" s="4"/>
      <c r="N295" s="4"/>
      <c r="O295" s="4"/>
      <c r="P295" s="4"/>
      <c r="Q295" s="5"/>
      <c r="R295" s="5"/>
      <c r="S295" s="4"/>
      <c r="T295" s="4"/>
      <c r="U295" s="5"/>
      <c r="V295" s="6"/>
      <c r="W295" s="4"/>
      <c r="X295" s="4"/>
      <c r="Y295" s="4"/>
      <c r="Z295" s="4"/>
    </row>
    <row r="296" spans="1:26" x14ac:dyDescent="0.25">
      <c r="K296" s="2"/>
      <c r="L296" s="3"/>
      <c r="Q296" s="2"/>
      <c r="R296" s="2"/>
      <c r="U296" s="2"/>
      <c r="V296" s="3"/>
    </row>
    <row r="297" spans="1:26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5"/>
      <c r="L297" s="6"/>
      <c r="M297" s="4"/>
      <c r="N297" s="4"/>
      <c r="O297" s="4"/>
      <c r="P297" s="4"/>
      <c r="Q297" s="5"/>
      <c r="R297" s="5"/>
      <c r="S297" s="4"/>
      <c r="T297" s="4"/>
      <c r="U297" s="5"/>
      <c r="V297" s="6"/>
      <c r="W297" s="4"/>
      <c r="X297" s="4"/>
      <c r="Y297" s="4"/>
      <c r="Z297" s="4"/>
    </row>
    <row r="298" spans="1:26" x14ac:dyDescent="0.25">
      <c r="K298" s="2"/>
      <c r="L298" s="3"/>
      <c r="Q298" s="2"/>
      <c r="R298" s="2"/>
      <c r="U298" s="2"/>
      <c r="V298" s="3"/>
    </row>
    <row r="299" spans="1:26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5"/>
      <c r="L299" s="6"/>
      <c r="M299" s="4"/>
      <c r="N299" s="4"/>
      <c r="O299" s="4"/>
      <c r="P299" s="4"/>
      <c r="Q299" s="5"/>
      <c r="R299" s="5"/>
      <c r="S299" s="4"/>
      <c r="T299" s="4"/>
      <c r="U299" s="5"/>
      <c r="V299" s="6"/>
      <c r="W299" s="4"/>
      <c r="X299" s="4"/>
      <c r="Y299" s="4"/>
      <c r="Z299" s="4"/>
    </row>
    <row r="300" spans="1:26" x14ac:dyDescent="0.25">
      <c r="K300" s="2"/>
      <c r="L300" s="3"/>
      <c r="Q300" s="2"/>
      <c r="R300" s="2"/>
      <c r="U300" s="2"/>
      <c r="V300" s="3"/>
    </row>
    <row r="301" spans="1:26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5"/>
      <c r="L301" s="6"/>
      <c r="M301" s="4"/>
      <c r="N301" s="4"/>
      <c r="O301" s="4"/>
      <c r="P301" s="4"/>
      <c r="Q301" s="5"/>
      <c r="R301" s="5"/>
      <c r="S301" s="4"/>
      <c r="T301" s="4"/>
      <c r="U301" s="5"/>
      <c r="V301" s="6"/>
      <c r="W301" s="4"/>
      <c r="X301" s="4"/>
      <c r="Y301" s="4"/>
      <c r="Z301" s="4"/>
    </row>
  </sheetData>
  <autoFilter ref="A1:Z1"/>
  <dataValidations count="20">
    <dataValidation type="list" allowBlank="1" sqref="F10:F301">
      <formula1>"Katılımcı,Konuşmacı,VIP,Ekip,Basın"</formula1>
    </dataValidation>
    <dataValidation type="list" allowBlank="1" sqref="F2:F301">
      <formula1>"Katılımcı,Konuşmacı,VIP,Ekip,Basın"</formula1>
    </dataValidation>
    <dataValidation type="list" allowBlank="1" sqref="G10:G301">
      <formula1>"Davet edildi,Onayladı,Reddetti,İptal"</formula1>
    </dataValidation>
    <dataValidation type="list" allowBlank="1" sqref="G2:G301">
      <formula1>"Davet edildi,Onayladı,Reddetti,İptal"</formula1>
    </dataValidation>
    <dataValidation type="list" allowBlank="1" sqref="I10:I301">
      <formula1>"Uçuş,Otobüs,Tren,Araba,Kendi imkanı"</formula1>
    </dataValidation>
    <dataValidation type="list" allowBlank="1" sqref="I2:I301">
      <formula1>"Uçuş,Otobüs,Tren,Araba,Kendi imkanı"</formula1>
    </dataValidation>
    <dataValidation type="date" operator="greaterThan" allowBlank="1" sqref="K10:K301">
      <formula1>36525.916666666664</formula1>
    </dataValidation>
    <dataValidation type="date" operator="greaterThan" allowBlank="1" sqref="K2:K301">
      <formula1>36525.916666666664</formula1>
    </dataValidation>
    <dataValidation type="list" allowBlank="1" sqref="M10:M301">
      <formula1>"Evet,Hayır"</formula1>
    </dataValidation>
    <dataValidation type="list" allowBlank="1" sqref="M2:M301">
      <formula1>"Evet,Hayır"</formula1>
    </dataValidation>
    <dataValidation type="list" allowBlank="1" sqref="O10:O301">
      <formula1>"Single,Double,Twin,Triple,Suite"</formula1>
    </dataValidation>
    <dataValidation type="list" allowBlank="1" sqref="O2:O301">
      <formula1>"Single,Double,Twin,Triple,Suite"</formula1>
    </dataValidation>
    <dataValidation type="date" operator="greaterThan" allowBlank="1" sqref="Q10:R301">
      <formula1>36525.916666666664</formula1>
    </dataValidation>
    <dataValidation type="date" operator="greaterThan" allowBlank="1" sqref="Q2:R301">
      <formula1>36525.916666666664</formula1>
    </dataValidation>
    <dataValidation type="list" allowBlank="1" sqref="S10:S301">
      <formula1>"Uçuş,Otobüs,Tren,Araba,Kendi imkanı"</formula1>
    </dataValidation>
    <dataValidation type="list" allowBlank="1" sqref="S2:S301">
      <formula1>"Uçuş,Otobüs,Tren,Araba,Kendi imkanı"</formula1>
    </dataValidation>
    <dataValidation type="date" operator="greaterThan" allowBlank="1" sqref="U10:U301">
      <formula1>36525.916666666664</formula1>
    </dataValidation>
    <dataValidation type="date" operator="greaterThan" allowBlank="1" sqref="U2:U301">
      <formula1>36525.916666666664</formula1>
    </dataValidation>
    <dataValidation type="list" allowBlank="1" sqref="W10:W301">
      <formula1>"Evet,Hayır"</formula1>
    </dataValidation>
    <dataValidation type="list" allowBlank="1" sqref="W2:W301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 outlineLevelRow="0" outlineLevelCol="0" x14ac:dyDescent="55"/>
  <cols>
    <col min="1" max="1" width="26" customWidth="1"/>
    <col min="2" max="2" width="14" customWidth="1"/>
    <col min="3" max="3" width="18" customWidth="1"/>
  </cols>
  <sheetData>
    <row r="1" spans="1:2" x14ac:dyDescent="0.25">
      <c r="A1" s="7" t="s">
        <v>26</v>
      </c>
      <c r="B1" s="8">
        <f>COUNTA('Davetli listesi'!$A$2:$A$301)</f>
      </c>
    </row>
    <row r="3" spans="1:1" x14ac:dyDescent="0.25">
      <c r="A3" s="7" t="s">
        <v>27</v>
      </c>
    </row>
    <row r="4" spans="1:2" x14ac:dyDescent="0.25">
      <c r="A4" t="s">
        <v>28</v>
      </c>
      <c r="B4">
        <f>COUNTIF('Davetli listesi'!$G$2:$G$301,A4)</f>
      </c>
    </row>
    <row r="5" spans="1:2" x14ac:dyDescent="0.25">
      <c r="A5" t="s">
        <v>29</v>
      </c>
      <c r="B5">
        <f>COUNTIF('Davetli listesi'!$G$2:$G$301,A5)</f>
      </c>
    </row>
    <row r="6" spans="1:2" x14ac:dyDescent="0.25">
      <c r="A6" t="s">
        <v>30</v>
      </c>
      <c r="B6">
        <f>COUNTIF('Davetli listesi'!$G$2:$G$301,A6)</f>
      </c>
    </row>
    <row r="7" spans="1:2" x14ac:dyDescent="0.25">
      <c r="A7" t="s">
        <v>31</v>
      </c>
      <c r="B7">
        <f>COUNTIF('Davetli listesi'!$G$2:$G$301,A7)</f>
      </c>
    </row>
    <row r="9" spans="1:1" x14ac:dyDescent="0.25">
      <c r="A9" s="7" t="s">
        <v>32</v>
      </c>
    </row>
    <row r="10" spans="1:2" x14ac:dyDescent="0.25">
      <c r="A10" t="s">
        <v>33</v>
      </c>
      <c r="B10">
        <f>COUNTIF('Davetli listesi'!$F$2:$F$301,A10)</f>
      </c>
    </row>
    <row r="11" spans="1:2" x14ac:dyDescent="0.25">
      <c r="A11" t="s">
        <v>34</v>
      </c>
      <c r="B11">
        <f>COUNTIF('Davetli listesi'!$F$2:$F$301,A11)</f>
      </c>
    </row>
    <row r="12" spans="1:2" x14ac:dyDescent="0.25">
      <c r="A12" t="s">
        <v>35</v>
      </c>
      <c r="B12">
        <f>COUNTIF('Davetli listesi'!$F$2:$F$301,A12)</f>
      </c>
    </row>
    <row r="13" spans="1:2" x14ac:dyDescent="0.25">
      <c r="A13" t="s">
        <v>36</v>
      </c>
      <c r="B13">
        <f>COUNTIF('Davetli listesi'!$F$2:$F$301,A13)</f>
      </c>
    </row>
    <row r="14" spans="1:2" x14ac:dyDescent="0.25">
      <c r="A14" t="s">
        <v>37</v>
      </c>
      <c r="B14">
        <f>COUNTIF('Davetli listesi'!$F$2:$F$301,A14)</f>
      </c>
    </row>
    <row r="16" spans="1:1" x14ac:dyDescent="0.25">
      <c r="A16" s="7" t="s">
        <v>38</v>
      </c>
    </row>
    <row r="17" spans="1:1" x14ac:dyDescent="0.25">
      <c r="A17" s="9" t="s">
        <v>39</v>
      </c>
    </row>
    <row r="18" spans="1:3" x14ac:dyDescent="0.25">
      <c r="A18" s="10" t="s">
        <v>40</v>
      </c>
      <c r="B18" s="10" t="s">
        <v>41</v>
      </c>
      <c r="C18" s="10" t="s">
        <v>42</v>
      </c>
    </row>
    <row r="19" spans="1:3" x14ac:dyDescent="0.25">
      <c r="A19" s="2">
        <f>IF(COUNT('Davetli listesi'!$K$2:$K$301)=0,"",MIN('Davetli listesi'!$K$2:$K$301)+0)</f>
      </c>
      <c r="B19">
        <f>IF(A19="","",COUNTIF('Davetli listesi'!$K$2:$K$301,A19))</f>
      </c>
      <c r="C19">
        <f>IF(A19="","",COUNTIFS('Davetli listesi'!$K$2:$K$301,A19,'Davetli listesi'!$M$2:$M$301,"Evet"))</f>
      </c>
    </row>
    <row r="20" spans="1:3" x14ac:dyDescent="0.25">
      <c r="A20" s="2">
        <f>IF(COUNT('Davetli listesi'!$K$2:$K$301)=0,"",MIN('Davetli listesi'!$K$2:$K$301)+1)</f>
      </c>
      <c r="B20">
        <f>IF(A20="","",COUNTIF('Davetli listesi'!$K$2:$K$301,A20))</f>
      </c>
      <c r="C20">
        <f>IF(A20="","",COUNTIFS('Davetli listesi'!$K$2:$K$301,A20,'Davetli listesi'!$M$2:$M$301,"Evet"))</f>
      </c>
    </row>
    <row r="21" spans="1:3" x14ac:dyDescent="0.25">
      <c r="A21" s="2">
        <f>IF(COUNT('Davetli listesi'!$K$2:$K$301)=0,"",MIN('Davetli listesi'!$K$2:$K$301)+2)</f>
      </c>
      <c r="B21">
        <f>IF(A21="","",COUNTIF('Davetli listesi'!$K$2:$K$301,A21))</f>
      </c>
      <c r="C21">
        <f>IF(A21="","",COUNTIFS('Davetli listesi'!$K$2:$K$301,A21,'Davetli listesi'!$M$2:$M$301,"Evet"))</f>
      </c>
    </row>
    <row r="22" spans="1:3" x14ac:dyDescent="0.25">
      <c r="A22" s="2">
        <f>IF(COUNT('Davetli listesi'!$K$2:$K$301)=0,"",MIN('Davetli listesi'!$K$2:$K$301)+3)</f>
      </c>
      <c r="B22">
        <f>IF(A22="","",COUNTIF('Davetli listesi'!$K$2:$K$301,A22))</f>
      </c>
      <c r="C22">
        <f>IF(A22="","",COUNTIFS('Davetli listesi'!$K$2:$K$301,A22,'Davetli listesi'!$M$2:$M$301,"Evet"))</f>
      </c>
    </row>
    <row r="23" spans="1:3" x14ac:dyDescent="0.25">
      <c r="A23" s="2">
        <f>IF(COUNT('Davetli listesi'!$K$2:$K$301)=0,"",MIN('Davetli listesi'!$K$2:$K$301)+4)</f>
      </c>
      <c r="B23">
        <f>IF(A23="","",COUNTIF('Davetli listesi'!$K$2:$K$301,A23))</f>
      </c>
      <c r="C23">
        <f>IF(A23="","",COUNTIFS('Davetli listesi'!$K$2:$K$301,A23,'Davetli listesi'!$M$2:$M$301,"Evet"))</f>
      </c>
    </row>
    <row r="24" spans="1:3" x14ac:dyDescent="0.25">
      <c r="A24" s="2">
        <f>IF(COUNT('Davetli listesi'!$K$2:$K$301)=0,"",MIN('Davetli listesi'!$K$2:$K$301)+5)</f>
      </c>
      <c r="B24">
        <f>IF(A24="","",COUNTIF('Davetli listesi'!$K$2:$K$301,A24))</f>
      </c>
      <c r="C24">
        <f>IF(A24="","",COUNTIFS('Davetli listesi'!$K$2:$K$301,A24,'Davetli listesi'!$M$2:$M$301,"Evet"))</f>
      </c>
    </row>
    <row r="25" spans="1:3" x14ac:dyDescent="0.25">
      <c r="A25" s="2">
        <f>IF(COUNT('Davetli listesi'!$K$2:$K$301)=0,"",MIN('Davetli listesi'!$K$2:$K$301)+6)</f>
      </c>
      <c r="B25">
        <f>IF(A25="","",COUNTIF('Davetli listesi'!$K$2:$K$301,A25))</f>
      </c>
      <c r="C25">
        <f>IF(A25="","",COUNTIFS('Davetli listesi'!$K$2:$K$301,A25,'Davetli listesi'!$M$2:$M$301,"Evet"))</f>
      </c>
    </row>
    <row r="26" spans="1:3" x14ac:dyDescent="0.25">
      <c r="A26" s="2">
        <f>IF(COUNT('Davetli listesi'!$K$2:$K$301)=0,"",MIN('Davetli listesi'!$K$2:$K$301)+7)</f>
      </c>
      <c r="B26">
        <f>IF(A26="","",COUNTIF('Davetli listesi'!$K$2:$K$301,A26))</f>
      </c>
      <c r="C26">
        <f>IF(A26="","",COUNTIFS('Davetli listesi'!$K$2:$K$301,A26,'Davetli listesi'!$M$2:$M$301,"Evet"))</f>
      </c>
    </row>
    <row r="27" spans="1:3" x14ac:dyDescent="0.25">
      <c r="A27" s="2">
        <f>IF(COUNT('Davetli listesi'!$K$2:$K$301)=0,"",MIN('Davetli listesi'!$K$2:$K$301)+8)</f>
      </c>
      <c r="B27">
        <f>IF(A27="","",COUNTIF('Davetli listesi'!$K$2:$K$301,A27))</f>
      </c>
      <c r="C27">
        <f>IF(A27="","",COUNTIFS('Davetli listesi'!$K$2:$K$301,A27,'Davetli listesi'!$M$2:$M$301,"Evet"))</f>
      </c>
    </row>
    <row r="28" spans="1:3" x14ac:dyDescent="0.25">
      <c r="A28" s="2">
        <f>IF(COUNT('Davetli listesi'!$K$2:$K$301)=0,"",MIN('Davetli listesi'!$K$2:$K$301)+9)</f>
      </c>
      <c r="B28">
        <f>IF(A28="","",COUNTIF('Davetli listesi'!$K$2:$K$301,A28))</f>
      </c>
      <c r="C28">
        <f>IF(A28="","",COUNTIFS('Davetli listesi'!$K$2:$K$301,A28,'Davetli listesi'!$M$2:$M$301,"Evet"))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6" customWidth="1"/>
    <col min="2" max="2" width="100" customWidth="1"/>
  </cols>
  <sheetData>
    <row r="1" spans="1:1" x14ac:dyDescent="0.25">
      <c r="A1" s="11" t="s">
        <v>43</v>
      </c>
    </row>
    <row r="3" ht="48" customHeight="1" spans="1:2" x14ac:dyDescent="0.25">
      <c r="A3" s="12" t="s">
        <v>44</v>
      </c>
      <c r="B3" s="13" t="s">
        <v>45</v>
      </c>
    </row>
    <row r="4" ht="48" customHeight="1" spans="1:2" x14ac:dyDescent="0.25">
      <c r="A4" s="12" t="s">
        <v>46</v>
      </c>
      <c r="B4" s="13" t="s">
        <v>47</v>
      </c>
    </row>
    <row r="5" ht="48" customHeight="1" spans="1:2" x14ac:dyDescent="0.25">
      <c r="A5" s="12" t="s">
        <v>0</v>
      </c>
      <c r="B5" s="13" t="s">
        <v>48</v>
      </c>
    </row>
    <row r="6" ht="48" customHeight="1" spans="1:2" x14ac:dyDescent="0.25">
      <c r="A6" s="12" t="s">
        <v>6</v>
      </c>
      <c r="B6" s="13" t="s">
        <v>49</v>
      </c>
    </row>
    <row r="7" ht="48" customHeight="1" spans="1:2" x14ac:dyDescent="0.25">
      <c r="A7" s="12" t="s">
        <v>50</v>
      </c>
      <c r="B7" s="13" t="s">
        <v>51</v>
      </c>
    </row>
    <row r="8" ht="48" customHeight="1" spans="1:2" x14ac:dyDescent="0.25">
      <c r="A8" s="12" t="s">
        <v>52</v>
      </c>
      <c r="B8" s="13" t="s">
        <v>53</v>
      </c>
    </row>
    <row r="9" ht="48" customHeight="1" spans="1:2" x14ac:dyDescent="0.25">
      <c r="A9" s="12" t="s">
        <v>54</v>
      </c>
      <c r="B9" s="13" t="s">
        <v>55</v>
      </c>
    </row>
    <row r="10" ht="48" customHeight="1" spans="1:2" x14ac:dyDescent="0.25">
      <c r="A10" s="12" t="s">
        <v>56</v>
      </c>
      <c r="B10" s="13" t="s">
        <v>57</v>
      </c>
    </row>
    <row r="11" ht="48" customHeight="1" spans="1:2" x14ac:dyDescent="0.25">
      <c r="A11" s="12" t="s">
        <v>58</v>
      </c>
      <c r="B11" s="13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20" customWidth="1"/>
    <col min="4" max="4" width="26" customWidth="1"/>
    <col min="5" max="5" width="16" customWidth="1"/>
    <col min="6" max="6" width="14" customWidth="1"/>
    <col min="7" max="7" width="15" customWidth="1"/>
    <col min="8" max="8" width="12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20" customWidth="1"/>
    <col min="15" max="15" width="12" customWidth="1"/>
    <col min="16" max="16" width="22" customWidth="1"/>
    <col min="17" max="19" width="13" customWidth="1"/>
    <col min="20" max="20" width="14" customWidth="1"/>
    <col min="21" max="21" width="13" customWidth="1"/>
    <col min="22" max="22" width="11" customWidth="1"/>
    <col min="23" max="23" width="13" customWidth="1"/>
    <col min="24" max="24" width="18" customWidth="1"/>
    <col min="25" max="25" width="22" customWidth="1"/>
    <col min="26" max="26" width="28" customWidth="1"/>
  </cols>
  <sheetData>
    <row r="1" ht="32" customHeight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60</v>
      </c>
      <c r="B2" t="s">
        <v>61</v>
      </c>
      <c r="C2" t="s">
        <v>62</v>
      </c>
      <c r="D2" t="s">
        <v>63</v>
      </c>
      <c r="F2" t="s">
        <v>33</v>
      </c>
      <c r="G2" t="s">
        <v>29</v>
      </c>
      <c r="H2" t="s">
        <v>64</v>
      </c>
      <c r="I2" t="s">
        <v>65</v>
      </c>
      <c r="J2" t="s">
        <v>66</v>
      </c>
      <c r="K2" s="2">
        <v>46457</v>
      </c>
      <c r="L2" s="3">
        <v>0.4444444444444444</v>
      </c>
      <c r="M2" t="s">
        <v>67</v>
      </c>
      <c r="N2" t="s">
        <v>68</v>
      </c>
      <c r="O2" t="s">
        <v>69</v>
      </c>
      <c r="Q2" s="2">
        <v>46457</v>
      </c>
      <c r="R2" s="2">
        <v>46460</v>
      </c>
      <c r="S2" t="s">
        <v>65</v>
      </c>
      <c r="T2" t="s">
        <v>70</v>
      </c>
      <c r="U2" s="2">
        <v>46460</v>
      </c>
      <c r="V2" s="3">
        <v>0.7534722222222222</v>
      </c>
      <c r="W2" t="s">
        <v>67</v>
      </c>
    </row>
    <row r="3" spans="1:26" x14ac:dyDescent="0.25">
      <c r="A3" s="4" t="s">
        <v>71</v>
      </c>
      <c r="B3" s="4" t="s">
        <v>61</v>
      </c>
      <c r="C3" s="4" t="s">
        <v>72</v>
      </c>
      <c r="D3" s="4"/>
      <c r="E3" s="4"/>
      <c r="F3" s="4" t="s">
        <v>34</v>
      </c>
      <c r="G3" s="4" t="s">
        <v>29</v>
      </c>
      <c r="H3" s="4" t="s">
        <v>64</v>
      </c>
      <c r="I3" s="4" t="s">
        <v>65</v>
      </c>
      <c r="J3" s="4" t="s">
        <v>73</v>
      </c>
      <c r="K3" s="5">
        <v>46457</v>
      </c>
      <c r="L3" s="6">
        <v>0.5520833333333334</v>
      </c>
      <c r="M3" s="4" t="s">
        <v>67</v>
      </c>
      <c r="N3" s="4" t="s">
        <v>68</v>
      </c>
      <c r="O3" s="4" t="s">
        <v>74</v>
      </c>
      <c r="P3" s="4" t="s">
        <v>75</v>
      </c>
      <c r="Q3" s="5">
        <v>46457</v>
      </c>
      <c r="R3" s="5">
        <v>46459</v>
      </c>
      <c r="S3" s="4" t="s">
        <v>65</v>
      </c>
      <c r="T3" s="4"/>
      <c r="U3" s="5">
        <v>46459</v>
      </c>
      <c r="V3" s="6"/>
      <c r="W3" s="4" t="s">
        <v>67</v>
      </c>
      <c r="X3" s="4" t="s">
        <v>76</v>
      </c>
      <c r="Y3" s="4"/>
      <c r="Z3" s="4"/>
    </row>
    <row r="4" spans="1:26" x14ac:dyDescent="0.25">
      <c r="A4" t="s">
        <v>75</v>
      </c>
      <c r="B4" t="s">
        <v>61</v>
      </c>
      <c r="F4" t="s">
        <v>33</v>
      </c>
      <c r="G4" t="s">
        <v>29</v>
      </c>
      <c r="I4" t="s">
        <v>77</v>
      </c>
      <c r="K4" s="2">
        <v>46457</v>
      </c>
      <c r="L4" s="3"/>
      <c r="M4" t="s">
        <v>78</v>
      </c>
      <c r="N4" t="s">
        <v>68</v>
      </c>
      <c r="O4" t="s">
        <v>74</v>
      </c>
      <c r="P4" t="s">
        <v>71</v>
      </c>
      <c r="Q4" s="2">
        <v>46457</v>
      </c>
      <c r="R4" s="2">
        <v>46459</v>
      </c>
      <c r="S4" t="s">
        <v>77</v>
      </c>
      <c r="U4" s="2">
        <v>46459</v>
      </c>
      <c r="V4" s="3"/>
      <c r="W4" t="s">
        <v>78</v>
      </c>
    </row>
    <row r="5" spans="1:26" x14ac:dyDescent="0.25">
      <c r="A5" s="4" t="s">
        <v>79</v>
      </c>
      <c r="B5" s="4" t="s">
        <v>80</v>
      </c>
      <c r="C5" s="4"/>
      <c r="D5" s="4"/>
      <c r="E5" s="4"/>
      <c r="F5" s="4" t="s">
        <v>35</v>
      </c>
      <c r="G5" s="4" t="s">
        <v>28</v>
      </c>
      <c r="H5" s="4"/>
      <c r="I5" s="4"/>
      <c r="J5" s="4"/>
      <c r="K5" s="5"/>
      <c r="L5" s="6"/>
      <c r="M5" s="4"/>
      <c r="N5" s="4"/>
      <c r="O5" s="4"/>
      <c r="P5" s="4"/>
      <c r="Q5" s="5"/>
      <c r="R5" s="5"/>
      <c r="S5" s="4"/>
      <c r="T5" s="4"/>
      <c r="U5" s="5"/>
      <c r="V5" s="6"/>
      <c r="W5" s="4"/>
      <c r="X5" s="4"/>
      <c r="Y5" s="4"/>
      <c r="Z5" s="4" t="s">
        <v>81</v>
      </c>
    </row>
  </sheetData>
  <autoFilter ref="A1:Z1"/>
  <dataValidations count="10">
    <dataValidation type="list" allowBlank="1" sqref="F2:F5">
      <formula1>"Katılımcı,Konuşmacı,VIP,Ekip,Basın"</formula1>
    </dataValidation>
    <dataValidation type="list" allowBlank="1" sqref="G2:G5">
      <formula1>"Davet edildi,Onayladı,Reddetti,İptal"</formula1>
    </dataValidation>
    <dataValidation type="list" allowBlank="1" sqref="I2:I5">
      <formula1>"Uçuş,Otobüs,Tren,Araba,Kendi imkanı"</formula1>
    </dataValidation>
    <dataValidation type="date" operator="greaterThan" allowBlank="1" sqref="K2:K5">
      <formula1>36525.916666666664</formula1>
    </dataValidation>
    <dataValidation type="list" allowBlank="1" sqref="M2:M5">
      <formula1>"Evet,Hayır"</formula1>
    </dataValidation>
    <dataValidation type="list" allowBlank="1" sqref="O2:O5">
      <formula1>"Single,Double,Twin,Triple,Suite"</formula1>
    </dataValidation>
    <dataValidation type="date" operator="greaterThan" allowBlank="1" sqref="Q2:R5">
      <formula1>36525.916666666664</formula1>
    </dataValidation>
    <dataValidation type="list" allowBlank="1" sqref="S2:S5">
      <formula1>"Uçuş,Otobüs,Tren,Araba,Kendi imkanı"</formula1>
    </dataValidation>
    <dataValidation type="date" operator="greaterThan" allowBlank="1" sqref="U2:U5">
      <formula1>36525.916666666664</formula1>
    </dataValidation>
    <dataValidation type="list" allowBlank="1" sqref="W2:W5">
      <formula1>"Evet,Hayır"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Davetli listesi</vt:lpstr>
      <vt:lpstr>Özet</vt:lpstr>
      <vt:lpstr>Nasıl kullanılır</vt:lpstr>
      <vt:lpstr>Örnek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EventProgrammer</dc:creator>
  <dc:title>Davetli listesi</dc:title>
  <dc:subject/>
  <dc:description/>
  <cp:keywords/>
  <cp:category/>
  <cp:lastModifiedBy>Unknown</cp:lastModifiedBy>
  <dcterms:created xsi:type="dcterms:W3CDTF">2026-10-07T11:15:26Z</dcterms:created>
  <dcterms:modified xsi:type="dcterms:W3CDTF">2026-10-07T11:15:26Z</dcterms:modified>
</cp:coreProperties>
</file>